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10023\Downloads\"/>
    </mc:Choice>
  </mc:AlternateContent>
  <xr:revisionPtr revIDLastSave="0" documentId="13_ncr:1_{087F34F2-7DD5-4423-B662-D70ED81B9507}" xr6:coauthVersionLast="47" xr6:coauthVersionMax="47" xr10:uidLastSave="{00000000-0000-0000-0000-000000000000}"/>
  <bookViews>
    <workbookView xWindow="-28920" yWindow="-15" windowWidth="29040" windowHeight="15720" tabRatio="779" activeTab="1" xr2:uid="{00000000-000D-0000-FFFF-FFFF00000000}"/>
  </bookViews>
  <sheets>
    <sheet name="ご案内" sheetId="6" r:id="rId1"/>
    <sheet name="基本項目" sheetId="2" r:id="rId2"/>
    <sheet name="請求書（取引先 控）" sheetId="12" r:id="rId3"/>
    <sheet name="請求書提出用（日本総合整美 控）" sheetId="13" r:id="rId4"/>
  </sheets>
  <definedNames>
    <definedName name="_xlnm._FilterDatabase" localSheetId="2">基本項目!#REF!</definedName>
    <definedName name="_xlnm._FilterDatabase" localSheetId="3">基本項目!#REF!</definedName>
    <definedName name="_xlnm.Print_Area" localSheetId="0">ご案内!$A$1:$F$44</definedName>
    <definedName name="_xlnm.Print_Area" localSheetId="1">基本項目!$A$1:$F$27</definedName>
    <definedName name="_xlnm.Print_Area" localSheetId="2">'請求書（取引先 控）'!$A$1:$AY$56</definedName>
    <definedName name="_xlnm.Print_Area" localSheetId="3">'請求書提出用（日本総合整美 控）'!$A$1:$AY$56</definedName>
    <definedName name="_xlnm.Print_Titles" localSheetId="2">'請求書（取引先 控）'!$21:$22</definedName>
    <definedName name="_xlnm.Print_Titles" localSheetId="3">'請求書提出用（日本総合整美 控）'!$21:$22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O25" i="12" l="1"/>
  <c r="AO27" i="12"/>
  <c r="AO29" i="12"/>
  <c r="AO31" i="12"/>
  <c r="AO33" i="12"/>
  <c r="AO35" i="12"/>
  <c r="AO37" i="12"/>
  <c r="AO39" i="12"/>
  <c r="AO39" i="13" s="1"/>
  <c r="AO41" i="12"/>
  <c r="AO43" i="12"/>
  <c r="AO43" i="13" s="1"/>
  <c r="AO45" i="12"/>
  <c r="AO45" i="13" s="1"/>
  <c r="AO47" i="12"/>
  <c r="AO47" i="13" s="1"/>
  <c r="AO49" i="12"/>
  <c r="AO51" i="12"/>
  <c r="AO53" i="12"/>
  <c r="AO55" i="12"/>
  <c r="AO57" i="12"/>
  <c r="AO59" i="12"/>
  <c r="AO61" i="12"/>
  <c r="AO63" i="12"/>
  <c r="AO65" i="12"/>
  <c r="AO67" i="12"/>
  <c r="AO67" i="13" s="1"/>
  <c r="AO69" i="12"/>
  <c r="AO69" i="13" s="1"/>
  <c r="AO71" i="12"/>
  <c r="AO73" i="12"/>
  <c r="AO75" i="12"/>
  <c r="AO77" i="12"/>
  <c r="AO79" i="12"/>
  <c r="AO81" i="12"/>
  <c r="AO83" i="12"/>
  <c r="AO85" i="12"/>
  <c r="AO87" i="12"/>
  <c r="AO89" i="12"/>
  <c r="AO91" i="12"/>
  <c r="AO91" i="13" s="1"/>
  <c r="AO93" i="12"/>
  <c r="AO95" i="12"/>
  <c r="AO95" i="13" s="1"/>
  <c r="AO97" i="12"/>
  <c r="AO99" i="12"/>
  <c r="AO101" i="12"/>
  <c r="AO103" i="12"/>
  <c r="AO105" i="12"/>
  <c r="AO107" i="12"/>
  <c r="AO109" i="12"/>
  <c r="AO111" i="12"/>
  <c r="AO113" i="12"/>
  <c r="AO115" i="12"/>
  <c r="AO117" i="12"/>
  <c r="AO117" i="13" s="1"/>
  <c r="AO119" i="12"/>
  <c r="AO119" i="13" s="1"/>
  <c r="AO121" i="12"/>
  <c r="AO123" i="12"/>
  <c r="AO125" i="12"/>
  <c r="AO127" i="12"/>
  <c r="AO129" i="12"/>
  <c r="AO131" i="12"/>
  <c r="AO133" i="12"/>
  <c r="AO135" i="12"/>
  <c r="AO137" i="12"/>
  <c r="AO139" i="12"/>
  <c r="AO139" i="13" s="1"/>
  <c r="AO141" i="12"/>
  <c r="AO141" i="13" s="1"/>
  <c r="AO143" i="12"/>
  <c r="AO143" i="13" s="1"/>
  <c r="AO145" i="12"/>
  <c r="AO147" i="12"/>
  <c r="AO149" i="12"/>
  <c r="AO151" i="12"/>
  <c r="AO153" i="12"/>
  <c r="AO155" i="12"/>
  <c r="AO157" i="12"/>
  <c r="AO159" i="12"/>
  <c r="AO161" i="12"/>
  <c r="AO163" i="12"/>
  <c r="AO163" i="13" s="1"/>
  <c r="AO165" i="12"/>
  <c r="AO165" i="13" s="1"/>
  <c r="AO167" i="12"/>
  <c r="AO167" i="13" s="1"/>
  <c r="AO169" i="12"/>
  <c r="AO171" i="12"/>
  <c r="AO173" i="12"/>
  <c r="AO175" i="12"/>
  <c r="AO177" i="12"/>
  <c r="AO179" i="12"/>
  <c r="AO181" i="12"/>
  <c r="AO183" i="12"/>
  <c r="AO185" i="12"/>
  <c r="AO187" i="12"/>
  <c r="AO187" i="13" s="1"/>
  <c r="AO189" i="12"/>
  <c r="AO189" i="13" s="1"/>
  <c r="AO191" i="12"/>
  <c r="AO191" i="13" s="1"/>
  <c r="AO193" i="12"/>
  <c r="AO195" i="12"/>
  <c r="AO197" i="12"/>
  <c r="AO199" i="12"/>
  <c r="AO201" i="12"/>
  <c r="AO203" i="12"/>
  <c r="AO205" i="12"/>
  <c r="AO205" i="13" s="1"/>
  <c r="AO207" i="12"/>
  <c r="AO209" i="12"/>
  <c r="AO209" i="13" s="1"/>
  <c r="AO211" i="12"/>
  <c r="AO211" i="13" s="1"/>
  <c r="AO213" i="12"/>
  <c r="AO213" i="13" s="1"/>
  <c r="AO215" i="12"/>
  <c r="AO215" i="13" s="1"/>
  <c r="AO217" i="12"/>
  <c r="AO219" i="12"/>
  <c r="AO221" i="12"/>
  <c r="AO223" i="12"/>
  <c r="AO225" i="12"/>
  <c r="AO23" i="12"/>
  <c r="AO23" i="13" s="1"/>
  <c r="G226" i="13"/>
  <c r="G225" i="13"/>
  <c r="C225" i="13"/>
  <c r="A225" i="13"/>
  <c r="G224" i="13"/>
  <c r="G223" i="13"/>
  <c r="C223" i="13"/>
  <c r="A223" i="13"/>
  <c r="G222" i="13"/>
  <c r="G221" i="13"/>
  <c r="C221" i="13"/>
  <c r="A221" i="13"/>
  <c r="G220" i="13"/>
  <c r="G219" i="13"/>
  <c r="C219" i="13"/>
  <c r="A219" i="13"/>
  <c r="G218" i="13"/>
  <c r="G217" i="13"/>
  <c r="C217" i="13"/>
  <c r="A217" i="13"/>
  <c r="G216" i="13"/>
  <c r="G215" i="13"/>
  <c r="C215" i="13"/>
  <c r="A215" i="13"/>
  <c r="G214" i="13"/>
  <c r="G213" i="13"/>
  <c r="C213" i="13"/>
  <c r="A213" i="13"/>
  <c r="G212" i="13"/>
  <c r="G211" i="13"/>
  <c r="C211" i="13"/>
  <c r="A211" i="13"/>
  <c r="G210" i="13"/>
  <c r="G209" i="13"/>
  <c r="C209" i="13"/>
  <c r="A209" i="13"/>
  <c r="G208" i="13"/>
  <c r="G207" i="13"/>
  <c r="C207" i="13"/>
  <c r="A207" i="13"/>
  <c r="G206" i="13"/>
  <c r="G205" i="13"/>
  <c r="C205" i="13"/>
  <c r="A205" i="13"/>
  <c r="G204" i="13"/>
  <c r="G203" i="13"/>
  <c r="C203" i="13"/>
  <c r="A203" i="13"/>
  <c r="G202" i="13"/>
  <c r="G201" i="13"/>
  <c r="C201" i="13"/>
  <c r="A201" i="13"/>
  <c r="G200" i="13"/>
  <c r="G199" i="13"/>
  <c r="C199" i="13"/>
  <c r="A199" i="13"/>
  <c r="G198" i="13"/>
  <c r="G197" i="13"/>
  <c r="C197" i="13"/>
  <c r="A197" i="13"/>
  <c r="G196" i="13"/>
  <c r="G195" i="13"/>
  <c r="C195" i="13"/>
  <c r="A195" i="13"/>
  <c r="G194" i="13"/>
  <c r="G193" i="13"/>
  <c r="C193" i="13"/>
  <c r="A193" i="13"/>
  <c r="G192" i="13"/>
  <c r="G191" i="13"/>
  <c r="C191" i="13"/>
  <c r="A191" i="13"/>
  <c r="G190" i="13"/>
  <c r="G189" i="13"/>
  <c r="C189" i="13"/>
  <c r="A189" i="13"/>
  <c r="G188" i="13"/>
  <c r="G187" i="13"/>
  <c r="C187" i="13"/>
  <c r="A187" i="13"/>
  <c r="G186" i="13"/>
  <c r="G185" i="13"/>
  <c r="C185" i="13"/>
  <c r="A185" i="13"/>
  <c r="G184" i="13"/>
  <c r="G183" i="13"/>
  <c r="C183" i="13"/>
  <c r="A183" i="13"/>
  <c r="G182" i="13"/>
  <c r="G181" i="13"/>
  <c r="C181" i="13"/>
  <c r="A181" i="13"/>
  <c r="G180" i="13"/>
  <c r="G179" i="13"/>
  <c r="C179" i="13"/>
  <c r="A179" i="13"/>
  <c r="G178" i="13"/>
  <c r="G177" i="13"/>
  <c r="C177" i="13"/>
  <c r="A177" i="13"/>
  <c r="G176" i="13"/>
  <c r="G175" i="13"/>
  <c r="C175" i="13"/>
  <c r="A175" i="13"/>
  <c r="G174" i="13"/>
  <c r="G173" i="13"/>
  <c r="C173" i="13"/>
  <c r="A173" i="13"/>
  <c r="G172" i="13"/>
  <c r="G171" i="13"/>
  <c r="C171" i="13"/>
  <c r="A171" i="13"/>
  <c r="G170" i="13"/>
  <c r="G169" i="13"/>
  <c r="C169" i="13"/>
  <c r="A169" i="13"/>
  <c r="G168" i="13"/>
  <c r="G167" i="13"/>
  <c r="C167" i="13"/>
  <c r="A167" i="13"/>
  <c r="G166" i="13"/>
  <c r="G165" i="13"/>
  <c r="C165" i="13"/>
  <c r="A165" i="13"/>
  <c r="G164" i="13"/>
  <c r="G163" i="13"/>
  <c r="C163" i="13"/>
  <c r="A163" i="13"/>
  <c r="G162" i="13"/>
  <c r="G161" i="13"/>
  <c r="C161" i="13"/>
  <c r="A161" i="13"/>
  <c r="G160" i="13"/>
  <c r="G159" i="13"/>
  <c r="C159" i="13"/>
  <c r="A159" i="13"/>
  <c r="G158" i="13"/>
  <c r="G157" i="13"/>
  <c r="C157" i="13"/>
  <c r="A157" i="13"/>
  <c r="G156" i="13"/>
  <c r="G155" i="13"/>
  <c r="C155" i="13"/>
  <c r="A155" i="13"/>
  <c r="G154" i="13"/>
  <c r="G153" i="13"/>
  <c r="C153" i="13"/>
  <c r="A153" i="13"/>
  <c r="G152" i="13"/>
  <c r="G151" i="13"/>
  <c r="C151" i="13"/>
  <c r="A151" i="13"/>
  <c r="G150" i="13"/>
  <c r="G149" i="13"/>
  <c r="C149" i="13"/>
  <c r="A149" i="13"/>
  <c r="G148" i="13"/>
  <c r="G147" i="13"/>
  <c r="C147" i="13"/>
  <c r="A147" i="13"/>
  <c r="G146" i="13"/>
  <c r="G145" i="13"/>
  <c r="C145" i="13"/>
  <c r="A145" i="13"/>
  <c r="G144" i="13"/>
  <c r="G143" i="13"/>
  <c r="C143" i="13"/>
  <c r="A143" i="13"/>
  <c r="G142" i="13"/>
  <c r="G141" i="13"/>
  <c r="C141" i="13"/>
  <c r="A141" i="13"/>
  <c r="G140" i="13"/>
  <c r="G139" i="13"/>
  <c r="C139" i="13"/>
  <c r="A139" i="13"/>
  <c r="G138" i="13"/>
  <c r="G137" i="13"/>
  <c r="C137" i="13"/>
  <c r="A137" i="13"/>
  <c r="G136" i="13"/>
  <c r="G135" i="13"/>
  <c r="C135" i="13"/>
  <c r="A135" i="13"/>
  <c r="G134" i="13"/>
  <c r="G133" i="13"/>
  <c r="C133" i="13"/>
  <c r="A133" i="13"/>
  <c r="G132" i="13"/>
  <c r="G131" i="13"/>
  <c r="C131" i="13"/>
  <c r="A131" i="13"/>
  <c r="G130" i="13"/>
  <c r="G129" i="13"/>
  <c r="C129" i="13"/>
  <c r="A129" i="13"/>
  <c r="G128" i="13"/>
  <c r="G127" i="13"/>
  <c r="C127" i="13"/>
  <c r="A127" i="13"/>
  <c r="G126" i="13"/>
  <c r="G125" i="13"/>
  <c r="C125" i="13"/>
  <c r="A125" i="13"/>
  <c r="G124" i="13"/>
  <c r="G123" i="13"/>
  <c r="C123" i="13"/>
  <c r="A123" i="13"/>
  <c r="G122" i="13"/>
  <c r="G121" i="13"/>
  <c r="C121" i="13"/>
  <c r="A121" i="13"/>
  <c r="G120" i="13"/>
  <c r="G119" i="13"/>
  <c r="C119" i="13"/>
  <c r="A119" i="13"/>
  <c r="G118" i="13"/>
  <c r="G117" i="13"/>
  <c r="C117" i="13"/>
  <c r="A117" i="13"/>
  <c r="G116" i="13"/>
  <c r="G115" i="13"/>
  <c r="C115" i="13"/>
  <c r="A115" i="13"/>
  <c r="G114" i="13"/>
  <c r="G113" i="13"/>
  <c r="C113" i="13"/>
  <c r="A113" i="13"/>
  <c r="G112" i="13"/>
  <c r="G111" i="13"/>
  <c r="C111" i="13"/>
  <c r="A111" i="13"/>
  <c r="G110" i="13"/>
  <c r="G109" i="13"/>
  <c r="C109" i="13"/>
  <c r="A109" i="13"/>
  <c r="G108" i="13"/>
  <c r="G107" i="13"/>
  <c r="C107" i="13"/>
  <c r="A107" i="13"/>
  <c r="G106" i="13"/>
  <c r="G105" i="13"/>
  <c r="C105" i="13"/>
  <c r="A105" i="13"/>
  <c r="G104" i="13"/>
  <c r="G103" i="13"/>
  <c r="C103" i="13"/>
  <c r="A103" i="13"/>
  <c r="G102" i="13"/>
  <c r="G101" i="13"/>
  <c r="C101" i="13"/>
  <c r="A101" i="13"/>
  <c r="G100" i="13"/>
  <c r="G99" i="13"/>
  <c r="C99" i="13"/>
  <c r="A99" i="13"/>
  <c r="G98" i="13"/>
  <c r="G97" i="13"/>
  <c r="C97" i="13"/>
  <c r="A97" i="13"/>
  <c r="G96" i="13"/>
  <c r="G95" i="13"/>
  <c r="C95" i="13"/>
  <c r="A95" i="13"/>
  <c r="G94" i="13"/>
  <c r="G93" i="13"/>
  <c r="C93" i="13"/>
  <c r="A93" i="13"/>
  <c r="G92" i="13"/>
  <c r="G91" i="13"/>
  <c r="C91" i="13"/>
  <c r="A91" i="13"/>
  <c r="G90" i="13"/>
  <c r="G89" i="13"/>
  <c r="C89" i="13"/>
  <c r="A89" i="13"/>
  <c r="G88" i="13"/>
  <c r="G87" i="13"/>
  <c r="C87" i="13"/>
  <c r="A87" i="13"/>
  <c r="G86" i="13"/>
  <c r="G85" i="13"/>
  <c r="C85" i="13"/>
  <c r="A85" i="13"/>
  <c r="G84" i="13"/>
  <c r="G83" i="13"/>
  <c r="C83" i="13"/>
  <c r="A83" i="13"/>
  <c r="G82" i="13"/>
  <c r="G81" i="13"/>
  <c r="C81" i="13"/>
  <c r="A81" i="13"/>
  <c r="G80" i="13"/>
  <c r="G79" i="13"/>
  <c r="C79" i="13"/>
  <c r="A79" i="13"/>
  <c r="G78" i="13"/>
  <c r="G77" i="13"/>
  <c r="C77" i="13"/>
  <c r="A77" i="13"/>
  <c r="G76" i="13"/>
  <c r="G75" i="13"/>
  <c r="C75" i="13"/>
  <c r="A75" i="13"/>
  <c r="G74" i="13"/>
  <c r="G73" i="13"/>
  <c r="C73" i="13"/>
  <c r="A73" i="13"/>
  <c r="G72" i="13"/>
  <c r="G71" i="13"/>
  <c r="C71" i="13"/>
  <c r="A71" i="13"/>
  <c r="G70" i="13"/>
  <c r="G69" i="13"/>
  <c r="C69" i="13"/>
  <c r="A69" i="13"/>
  <c r="G68" i="13"/>
  <c r="G67" i="13"/>
  <c r="C67" i="13"/>
  <c r="A67" i="13"/>
  <c r="G66" i="13"/>
  <c r="G65" i="13"/>
  <c r="C65" i="13"/>
  <c r="A65" i="13"/>
  <c r="G64" i="13"/>
  <c r="G63" i="13"/>
  <c r="C63" i="13"/>
  <c r="A63" i="13"/>
  <c r="G62" i="13"/>
  <c r="G61" i="13"/>
  <c r="C61" i="13"/>
  <c r="A61" i="13"/>
  <c r="G60" i="13"/>
  <c r="G59" i="13"/>
  <c r="C59" i="13"/>
  <c r="A59" i="13"/>
  <c r="G58" i="13"/>
  <c r="G57" i="13"/>
  <c r="C57" i="13"/>
  <c r="A57" i="13"/>
  <c r="G56" i="13"/>
  <c r="G55" i="13"/>
  <c r="C55" i="13"/>
  <c r="A55" i="13"/>
  <c r="G54" i="13"/>
  <c r="G53" i="13"/>
  <c r="C53" i="13"/>
  <c r="A53" i="13"/>
  <c r="G52" i="13"/>
  <c r="G51" i="13"/>
  <c r="C51" i="13"/>
  <c r="A51" i="13"/>
  <c r="G50" i="13"/>
  <c r="G49" i="13"/>
  <c r="C49" i="13"/>
  <c r="A49" i="13"/>
  <c r="G48" i="13"/>
  <c r="G47" i="13"/>
  <c r="C47" i="13"/>
  <c r="A47" i="13"/>
  <c r="G46" i="13"/>
  <c r="G45" i="13"/>
  <c r="C45" i="13"/>
  <c r="A45" i="13"/>
  <c r="G44" i="13"/>
  <c r="G43" i="13"/>
  <c r="C43" i="13"/>
  <c r="A43" i="13"/>
  <c r="G42" i="13"/>
  <c r="G41" i="13"/>
  <c r="C41" i="13"/>
  <c r="A41" i="13"/>
  <c r="G40" i="13"/>
  <c r="G39" i="13"/>
  <c r="C39" i="13"/>
  <c r="A39" i="13"/>
  <c r="G38" i="13"/>
  <c r="G37" i="13"/>
  <c r="C37" i="13"/>
  <c r="A37" i="13"/>
  <c r="G36" i="13"/>
  <c r="G35" i="13"/>
  <c r="C35" i="13"/>
  <c r="A35" i="13"/>
  <c r="G34" i="13"/>
  <c r="G33" i="13"/>
  <c r="C33" i="13"/>
  <c r="A33" i="13"/>
  <c r="G32" i="13"/>
  <c r="G31" i="13"/>
  <c r="C31" i="13"/>
  <c r="A31" i="13"/>
  <c r="G30" i="13"/>
  <c r="G29" i="13"/>
  <c r="C29" i="13"/>
  <c r="A29" i="13"/>
  <c r="G28" i="13"/>
  <c r="G27" i="13"/>
  <c r="C27" i="13"/>
  <c r="A27" i="13"/>
  <c r="G26" i="13"/>
  <c r="G25" i="13"/>
  <c r="C25" i="13"/>
  <c r="A25" i="13"/>
  <c r="G24" i="13"/>
  <c r="G23" i="13"/>
  <c r="C23" i="13"/>
  <c r="A23" i="13"/>
  <c r="G9" i="13"/>
  <c r="G10" i="13"/>
  <c r="AO77" i="13"/>
  <c r="AO75" i="13"/>
  <c r="AO71" i="13"/>
  <c r="AM226" i="13"/>
  <c r="AH226" i="13"/>
  <c r="AW225" i="13"/>
  <c r="AO225" i="13"/>
  <c r="AM225" i="13"/>
  <c r="AH225" i="13"/>
  <c r="AG225" i="13"/>
  <c r="AM224" i="13"/>
  <c r="AH224" i="13"/>
  <c r="AW223" i="13"/>
  <c r="AO223" i="13"/>
  <c r="AM223" i="13"/>
  <c r="AH223" i="13"/>
  <c r="AG223" i="13"/>
  <c r="AM222" i="13"/>
  <c r="AH222" i="13"/>
  <c r="AW221" i="13"/>
  <c r="AO221" i="13"/>
  <c r="AM221" i="13"/>
  <c r="AH221" i="13"/>
  <c r="AG221" i="13"/>
  <c r="AM220" i="13"/>
  <c r="AH220" i="13"/>
  <c r="AW219" i="13"/>
  <c r="AO219" i="13"/>
  <c r="AM219" i="13"/>
  <c r="AH219" i="13"/>
  <c r="AG219" i="13"/>
  <c r="AM218" i="13"/>
  <c r="AH218" i="13"/>
  <c r="AW217" i="13"/>
  <c r="AO217" i="13"/>
  <c r="AM217" i="13"/>
  <c r="AH217" i="13"/>
  <c r="AG217" i="13"/>
  <c r="AM216" i="13"/>
  <c r="AH216" i="13"/>
  <c r="AW215" i="13"/>
  <c r="AM215" i="13"/>
  <c r="AH215" i="13"/>
  <c r="AG215" i="13"/>
  <c r="AM214" i="13"/>
  <c r="AH214" i="13"/>
  <c r="AW213" i="13"/>
  <c r="AM213" i="13"/>
  <c r="AH213" i="13"/>
  <c r="AG213" i="13"/>
  <c r="AM212" i="13"/>
  <c r="AH212" i="13"/>
  <c r="AW211" i="13"/>
  <c r="AM211" i="13"/>
  <c r="AH211" i="13"/>
  <c r="AG211" i="13"/>
  <c r="AM210" i="13"/>
  <c r="AH210" i="13"/>
  <c r="AW209" i="13"/>
  <c r="AM209" i="13"/>
  <c r="AH209" i="13"/>
  <c r="AG209" i="13"/>
  <c r="AM208" i="13"/>
  <c r="AH208" i="13"/>
  <c r="AW207" i="13"/>
  <c r="AO207" i="13"/>
  <c r="AM207" i="13"/>
  <c r="AH207" i="13"/>
  <c r="AG207" i="13"/>
  <c r="AM206" i="13"/>
  <c r="AH206" i="13"/>
  <c r="AW205" i="13"/>
  <c r="AM205" i="13"/>
  <c r="AH205" i="13"/>
  <c r="AG205" i="13"/>
  <c r="AM204" i="13"/>
  <c r="AH204" i="13"/>
  <c r="AW203" i="13"/>
  <c r="AO203" i="13"/>
  <c r="AM203" i="13"/>
  <c r="AH203" i="13"/>
  <c r="AG203" i="13"/>
  <c r="AM202" i="13"/>
  <c r="AH202" i="13"/>
  <c r="AW201" i="13"/>
  <c r="AO201" i="13"/>
  <c r="AM201" i="13"/>
  <c r="AH201" i="13"/>
  <c r="AG201" i="13"/>
  <c r="AM200" i="13"/>
  <c r="AH200" i="13"/>
  <c r="AW199" i="13"/>
  <c r="AO199" i="13"/>
  <c r="AM199" i="13"/>
  <c r="AH199" i="13"/>
  <c r="AG199" i="13"/>
  <c r="AM198" i="13"/>
  <c r="AH198" i="13"/>
  <c r="AW197" i="13"/>
  <c r="AO197" i="13"/>
  <c r="AM197" i="13"/>
  <c r="AH197" i="13"/>
  <c r="AG197" i="13"/>
  <c r="AM196" i="13"/>
  <c r="AH196" i="13"/>
  <c r="AW195" i="13"/>
  <c r="AO195" i="13"/>
  <c r="AM195" i="13"/>
  <c r="AH195" i="13"/>
  <c r="AG195" i="13"/>
  <c r="AM194" i="13"/>
  <c r="AH194" i="13"/>
  <c r="AW193" i="13"/>
  <c r="AO193" i="13"/>
  <c r="AM193" i="13"/>
  <c r="AH193" i="13"/>
  <c r="AG193" i="13"/>
  <c r="AM192" i="13"/>
  <c r="AH192" i="13"/>
  <c r="AW191" i="13"/>
  <c r="AM191" i="13"/>
  <c r="AH191" i="13"/>
  <c r="AG191" i="13"/>
  <c r="AM190" i="13"/>
  <c r="AH190" i="13"/>
  <c r="AW189" i="13"/>
  <c r="AM189" i="13"/>
  <c r="AH189" i="13"/>
  <c r="AG189" i="13"/>
  <c r="AM188" i="13"/>
  <c r="AH188" i="13"/>
  <c r="AW187" i="13"/>
  <c r="AM187" i="13"/>
  <c r="AH187" i="13"/>
  <c r="AG187" i="13"/>
  <c r="AM186" i="13"/>
  <c r="AH186" i="13"/>
  <c r="AW185" i="13"/>
  <c r="AO185" i="13"/>
  <c r="AM185" i="13"/>
  <c r="AH185" i="13"/>
  <c r="AG185" i="13"/>
  <c r="AM184" i="13"/>
  <c r="AH184" i="13"/>
  <c r="AW183" i="13"/>
  <c r="AO183" i="13"/>
  <c r="AM183" i="13"/>
  <c r="AH183" i="13"/>
  <c r="AG183" i="13"/>
  <c r="AM182" i="13"/>
  <c r="AH182" i="13"/>
  <c r="AW181" i="13"/>
  <c r="AO181" i="13"/>
  <c r="AM181" i="13"/>
  <c r="AH181" i="13"/>
  <c r="AG181" i="13"/>
  <c r="AM180" i="13"/>
  <c r="AH180" i="13"/>
  <c r="AW179" i="13"/>
  <c r="AO179" i="13"/>
  <c r="AM179" i="13"/>
  <c r="AH179" i="13"/>
  <c r="AG179" i="13"/>
  <c r="AM178" i="13"/>
  <c r="AH178" i="13"/>
  <c r="AW177" i="13"/>
  <c r="AO177" i="13"/>
  <c r="AM177" i="13"/>
  <c r="AH177" i="13"/>
  <c r="AG177" i="13"/>
  <c r="AM176" i="13"/>
  <c r="AH176" i="13"/>
  <c r="AW175" i="13"/>
  <c r="AO175" i="13"/>
  <c r="AM175" i="13"/>
  <c r="AH175" i="13"/>
  <c r="AG175" i="13"/>
  <c r="AM174" i="13"/>
  <c r="AH174" i="13"/>
  <c r="AW173" i="13"/>
  <c r="AO173" i="13"/>
  <c r="AM173" i="13"/>
  <c r="AH173" i="13"/>
  <c r="AG173" i="13"/>
  <c r="AM172" i="13"/>
  <c r="AH172" i="13"/>
  <c r="AW171" i="13"/>
  <c r="AO171" i="13"/>
  <c r="AM171" i="13"/>
  <c r="AH171" i="13"/>
  <c r="AG171" i="13"/>
  <c r="AM170" i="13"/>
  <c r="AH170" i="13"/>
  <c r="AW169" i="13"/>
  <c r="AO169" i="13"/>
  <c r="AM169" i="13"/>
  <c r="AH169" i="13"/>
  <c r="AG169" i="13"/>
  <c r="AM168" i="13"/>
  <c r="AH168" i="13"/>
  <c r="AW167" i="13"/>
  <c r="AM167" i="13"/>
  <c r="AH167" i="13"/>
  <c r="AG167" i="13"/>
  <c r="AM166" i="13"/>
  <c r="AH166" i="13"/>
  <c r="AW165" i="13"/>
  <c r="AM165" i="13"/>
  <c r="AH165" i="13"/>
  <c r="AG165" i="13"/>
  <c r="AM164" i="13"/>
  <c r="AH164" i="13"/>
  <c r="AW163" i="13"/>
  <c r="AM163" i="13"/>
  <c r="AH163" i="13"/>
  <c r="AG163" i="13"/>
  <c r="AM162" i="13"/>
  <c r="AH162" i="13"/>
  <c r="AW161" i="13"/>
  <c r="AO161" i="13"/>
  <c r="AM161" i="13"/>
  <c r="AH161" i="13"/>
  <c r="AG161" i="13"/>
  <c r="AM160" i="13"/>
  <c r="AH160" i="13"/>
  <c r="AW159" i="13"/>
  <c r="AO159" i="13"/>
  <c r="AM159" i="13"/>
  <c r="AH159" i="13"/>
  <c r="AG159" i="13"/>
  <c r="AM158" i="13"/>
  <c r="AH158" i="13"/>
  <c r="AW157" i="13"/>
  <c r="AO157" i="13"/>
  <c r="AM157" i="13"/>
  <c r="AH157" i="13"/>
  <c r="AG157" i="13"/>
  <c r="AM156" i="13"/>
  <c r="AH156" i="13"/>
  <c r="AW155" i="13"/>
  <c r="AO155" i="13"/>
  <c r="AM155" i="13"/>
  <c r="AH155" i="13"/>
  <c r="AG155" i="13"/>
  <c r="AM154" i="13"/>
  <c r="AH154" i="13"/>
  <c r="AW153" i="13"/>
  <c r="AO153" i="13"/>
  <c r="AM153" i="13"/>
  <c r="AH153" i="13"/>
  <c r="AG153" i="13"/>
  <c r="AM152" i="13"/>
  <c r="AH152" i="13"/>
  <c r="AW151" i="13"/>
  <c r="AO151" i="13"/>
  <c r="AM151" i="13"/>
  <c r="AH151" i="13"/>
  <c r="AG151" i="13"/>
  <c r="AM150" i="13"/>
  <c r="AH150" i="13"/>
  <c r="AW149" i="13"/>
  <c r="AO149" i="13"/>
  <c r="AM149" i="13"/>
  <c r="AH149" i="13"/>
  <c r="AG149" i="13"/>
  <c r="AM148" i="13"/>
  <c r="AH148" i="13"/>
  <c r="AW147" i="13"/>
  <c r="AO147" i="13"/>
  <c r="AM147" i="13"/>
  <c r="AH147" i="13"/>
  <c r="AG147" i="13"/>
  <c r="AM146" i="13"/>
  <c r="AH146" i="13"/>
  <c r="AW145" i="13"/>
  <c r="AO145" i="13"/>
  <c r="AM145" i="13"/>
  <c r="AH145" i="13"/>
  <c r="AG145" i="13"/>
  <c r="AM144" i="13"/>
  <c r="AH144" i="13"/>
  <c r="AW143" i="13"/>
  <c r="AM143" i="13"/>
  <c r="AH143" i="13"/>
  <c r="AG143" i="13"/>
  <c r="AM142" i="13"/>
  <c r="AH142" i="13"/>
  <c r="AW141" i="13"/>
  <c r="AM141" i="13"/>
  <c r="AH141" i="13"/>
  <c r="AG141" i="13"/>
  <c r="AM140" i="13"/>
  <c r="AH140" i="13"/>
  <c r="AW139" i="13"/>
  <c r="AM139" i="13"/>
  <c r="AH139" i="13"/>
  <c r="AG139" i="13"/>
  <c r="AM138" i="13"/>
  <c r="AH138" i="13"/>
  <c r="AW137" i="13"/>
  <c r="AO137" i="13"/>
  <c r="AM137" i="13"/>
  <c r="AH137" i="13"/>
  <c r="AG137" i="13"/>
  <c r="AM136" i="13"/>
  <c r="AH136" i="13"/>
  <c r="AW135" i="13"/>
  <c r="AO135" i="13"/>
  <c r="AM135" i="13"/>
  <c r="AH135" i="13"/>
  <c r="AG135" i="13"/>
  <c r="AM134" i="13"/>
  <c r="AH134" i="13"/>
  <c r="AW133" i="13"/>
  <c r="AO133" i="13"/>
  <c r="AM133" i="13"/>
  <c r="AH133" i="13"/>
  <c r="AG133" i="13"/>
  <c r="AM132" i="13"/>
  <c r="AH132" i="13"/>
  <c r="AW131" i="13"/>
  <c r="AO131" i="13"/>
  <c r="AM131" i="13"/>
  <c r="AH131" i="13"/>
  <c r="AG131" i="13"/>
  <c r="AM130" i="13"/>
  <c r="AH130" i="13"/>
  <c r="AW129" i="13"/>
  <c r="AO129" i="13"/>
  <c r="AM129" i="13"/>
  <c r="AH129" i="13"/>
  <c r="AG129" i="13"/>
  <c r="AM128" i="13"/>
  <c r="AH128" i="13"/>
  <c r="AW127" i="13"/>
  <c r="AO127" i="13"/>
  <c r="AM127" i="13"/>
  <c r="AH127" i="13"/>
  <c r="AG127" i="13"/>
  <c r="AM126" i="13"/>
  <c r="AH126" i="13"/>
  <c r="AW125" i="13"/>
  <c r="AO125" i="13"/>
  <c r="AM125" i="13"/>
  <c r="AH125" i="13"/>
  <c r="AG125" i="13"/>
  <c r="AO123" i="13"/>
  <c r="AO107" i="13"/>
  <c r="AO101" i="13"/>
  <c r="AO55" i="13"/>
  <c r="AO109" i="13"/>
  <c r="AO105" i="13"/>
  <c r="AM124" i="13"/>
  <c r="AH124" i="13"/>
  <c r="AW123" i="13"/>
  <c r="AM123" i="13"/>
  <c r="AH123" i="13"/>
  <c r="AG123" i="13"/>
  <c r="AM122" i="13"/>
  <c r="AH122" i="13"/>
  <c r="AW121" i="13"/>
  <c r="AO121" i="13"/>
  <c r="AM121" i="13"/>
  <c r="AH121" i="13"/>
  <c r="AG121" i="13"/>
  <c r="AM120" i="13"/>
  <c r="AH120" i="13"/>
  <c r="AW119" i="13"/>
  <c r="AM119" i="13"/>
  <c r="AH119" i="13"/>
  <c r="AG119" i="13"/>
  <c r="AM118" i="13"/>
  <c r="AH118" i="13"/>
  <c r="AW117" i="13"/>
  <c r="AM117" i="13"/>
  <c r="AH117" i="13"/>
  <c r="AG117" i="13"/>
  <c r="AM116" i="13"/>
  <c r="AH116" i="13"/>
  <c r="AW115" i="13"/>
  <c r="AO115" i="13"/>
  <c r="AM115" i="13"/>
  <c r="AH115" i="13"/>
  <c r="AG115" i="13"/>
  <c r="AM114" i="13"/>
  <c r="AH114" i="13"/>
  <c r="AW113" i="13"/>
  <c r="AO113" i="13"/>
  <c r="AM113" i="13"/>
  <c r="AH113" i="13"/>
  <c r="AG113" i="13"/>
  <c r="AM112" i="13"/>
  <c r="AH112" i="13"/>
  <c r="AW111" i="13"/>
  <c r="AO111" i="13"/>
  <c r="AM111" i="13"/>
  <c r="AH111" i="13"/>
  <c r="AG111" i="13"/>
  <c r="AM110" i="13"/>
  <c r="AH110" i="13"/>
  <c r="AW109" i="13"/>
  <c r="AM109" i="13"/>
  <c r="AH109" i="13"/>
  <c r="AG109" i="13"/>
  <c r="AM108" i="13"/>
  <c r="AH108" i="13"/>
  <c r="AW107" i="13"/>
  <c r="AM107" i="13"/>
  <c r="AH107" i="13"/>
  <c r="AG107" i="13"/>
  <c r="AM106" i="13"/>
  <c r="AH106" i="13"/>
  <c r="AW105" i="13"/>
  <c r="AM105" i="13"/>
  <c r="AH105" i="13"/>
  <c r="AG105" i="13"/>
  <c r="AM104" i="13"/>
  <c r="AH104" i="13"/>
  <c r="AW103" i="13"/>
  <c r="AO103" i="13"/>
  <c r="AM103" i="13"/>
  <c r="AH103" i="13"/>
  <c r="AG103" i="13"/>
  <c r="AM102" i="13"/>
  <c r="AH102" i="13"/>
  <c r="AW101" i="13"/>
  <c r="AM101" i="13"/>
  <c r="AH101" i="13"/>
  <c r="AG101" i="13"/>
  <c r="AM100" i="13"/>
  <c r="AH100" i="13"/>
  <c r="AW99" i="13"/>
  <c r="AO99" i="13"/>
  <c r="AM99" i="13"/>
  <c r="AH99" i="13"/>
  <c r="AG99" i="13"/>
  <c r="AM98" i="13"/>
  <c r="AH98" i="13"/>
  <c r="AW97" i="13"/>
  <c r="AO97" i="13"/>
  <c r="AM97" i="13"/>
  <c r="AH97" i="13"/>
  <c r="AG97" i="13"/>
  <c r="AM96" i="13"/>
  <c r="AH96" i="13"/>
  <c r="AW95" i="13"/>
  <c r="AM95" i="13"/>
  <c r="AH95" i="13"/>
  <c r="AG95" i="13"/>
  <c r="AM94" i="13"/>
  <c r="AH94" i="13"/>
  <c r="AW93" i="13"/>
  <c r="AO93" i="13"/>
  <c r="AM93" i="13"/>
  <c r="AH93" i="13"/>
  <c r="AG93" i="13"/>
  <c r="AM92" i="13"/>
  <c r="AH92" i="13"/>
  <c r="AW91" i="13"/>
  <c r="AM91" i="13"/>
  <c r="AH91" i="13"/>
  <c r="AG91" i="13"/>
  <c r="AM90" i="13"/>
  <c r="AH90" i="13"/>
  <c r="AW89" i="13"/>
  <c r="AO89" i="13"/>
  <c r="AM89" i="13"/>
  <c r="AH89" i="13"/>
  <c r="AG89" i="13"/>
  <c r="AM88" i="13"/>
  <c r="AH88" i="13"/>
  <c r="AW87" i="13"/>
  <c r="AO87" i="13"/>
  <c r="AM87" i="13"/>
  <c r="AH87" i="13"/>
  <c r="AG87" i="13"/>
  <c r="AM86" i="13"/>
  <c r="AH86" i="13"/>
  <c r="AW85" i="13"/>
  <c r="AO85" i="13"/>
  <c r="AM85" i="13"/>
  <c r="AH85" i="13"/>
  <c r="AG85" i="13"/>
  <c r="AM84" i="13"/>
  <c r="AH84" i="13"/>
  <c r="AW83" i="13"/>
  <c r="AO83" i="13"/>
  <c r="AM83" i="13"/>
  <c r="AH83" i="13"/>
  <c r="AG83" i="13"/>
  <c r="AM82" i="13"/>
  <c r="AH82" i="13"/>
  <c r="AW81" i="13"/>
  <c r="AO81" i="13"/>
  <c r="AM81" i="13"/>
  <c r="AH81" i="13"/>
  <c r="AG81" i="13"/>
  <c r="AM80" i="13"/>
  <c r="AH80" i="13"/>
  <c r="AW79" i="13"/>
  <c r="AO79" i="13"/>
  <c r="AM79" i="13"/>
  <c r="AH79" i="13"/>
  <c r="AG79" i="13"/>
  <c r="AM78" i="13"/>
  <c r="AH78" i="13"/>
  <c r="AW77" i="13"/>
  <c r="AM77" i="13"/>
  <c r="AH77" i="13"/>
  <c r="AG77" i="13"/>
  <c r="AM76" i="13"/>
  <c r="AH76" i="13"/>
  <c r="AW75" i="13"/>
  <c r="AM75" i="13"/>
  <c r="AH75" i="13"/>
  <c r="AG75" i="13"/>
  <c r="AM74" i="13"/>
  <c r="AH74" i="13"/>
  <c r="AW73" i="13"/>
  <c r="AO73" i="13"/>
  <c r="AM73" i="13"/>
  <c r="AH73" i="13"/>
  <c r="AG73" i="13"/>
  <c r="AM72" i="13"/>
  <c r="AH72" i="13"/>
  <c r="AW71" i="13"/>
  <c r="AM71" i="13"/>
  <c r="AH71" i="13"/>
  <c r="AG71" i="13"/>
  <c r="AM70" i="13"/>
  <c r="AH70" i="13"/>
  <c r="AW69" i="13"/>
  <c r="AM69" i="13"/>
  <c r="AH69" i="13"/>
  <c r="AG69" i="13"/>
  <c r="AM68" i="13"/>
  <c r="AH68" i="13"/>
  <c r="AW67" i="13"/>
  <c r="AM67" i="13"/>
  <c r="AH67" i="13"/>
  <c r="AG67" i="13"/>
  <c r="AM66" i="13"/>
  <c r="AH66" i="13"/>
  <c r="AW65" i="13"/>
  <c r="AO65" i="13"/>
  <c r="AM65" i="13"/>
  <c r="AH65" i="13"/>
  <c r="AG65" i="13"/>
  <c r="AM64" i="13"/>
  <c r="AH64" i="13"/>
  <c r="AW63" i="13"/>
  <c r="AO63" i="13"/>
  <c r="AM63" i="13"/>
  <c r="AH63" i="13"/>
  <c r="AG63" i="13"/>
  <c r="AM62" i="13"/>
  <c r="AH62" i="13"/>
  <c r="AW61" i="13"/>
  <c r="AO61" i="13"/>
  <c r="AM61" i="13"/>
  <c r="AH61" i="13"/>
  <c r="AG61" i="13"/>
  <c r="AM60" i="13"/>
  <c r="AH60" i="13"/>
  <c r="AW59" i="13"/>
  <c r="AO59" i="13"/>
  <c r="AM59" i="13"/>
  <c r="AH59" i="13"/>
  <c r="AG59" i="13"/>
  <c r="AM58" i="13"/>
  <c r="AH58" i="13"/>
  <c r="AW57" i="13"/>
  <c r="AO57" i="13"/>
  <c r="AM57" i="13"/>
  <c r="AH57" i="13"/>
  <c r="AG57" i="13"/>
  <c r="AM34" i="13"/>
  <c r="AH34" i="13"/>
  <c r="AW33" i="13"/>
  <c r="AO33" i="13"/>
  <c r="AM33" i="13"/>
  <c r="AH33" i="13"/>
  <c r="AM32" i="13"/>
  <c r="AH32" i="13"/>
  <c r="AW31" i="13"/>
  <c r="AM31" i="13"/>
  <c r="AH31" i="13"/>
  <c r="AM30" i="13"/>
  <c r="AH30" i="13"/>
  <c r="AW29" i="13"/>
  <c r="AM29" i="13"/>
  <c r="AH29" i="13"/>
  <c r="AM28" i="13"/>
  <c r="AH28" i="13"/>
  <c r="AW27" i="13"/>
  <c r="AM27" i="13"/>
  <c r="AH27" i="13"/>
  <c r="AM26" i="13"/>
  <c r="AH26" i="13"/>
  <c r="AW25" i="13"/>
  <c r="AM25" i="13"/>
  <c r="AH25" i="13"/>
  <c r="AM24" i="13"/>
  <c r="AH24" i="13"/>
  <c r="AW23" i="13"/>
  <c r="AM23" i="13"/>
  <c r="AH23" i="13"/>
  <c r="AO53" i="13"/>
  <c r="AO51" i="13"/>
  <c r="AO49" i="13"/>
  <c r="AO41" i="13"/>
  <c r="AO37" i="13"/>
  <c r="AM56" i="13"/>
  <c r="AH56" i="13"/>
  <c r="AW55" i="13"/>
  <c r="AM55" i="13"/>
  <c r="AH55" i="13"/>
  <c r="AG55" i="13"/>
  <c r="AM54" i="13"/>
  <c r="AH54" i="13"/>
  <c r="AW53" i="13"/>
  <c r="AM53" i="13"/>
  <c r="AH53" i="13"/>
  <c r="AG53" i="13"/>
  <c r="AM52" i="13"/>
  <c r="AH52" i="13"/>
  <c r="AW51" i="13"/>
  <c r="AM51" i="13"/>
  <c r="AH51" i="13"/>
  <c r="AG51" i="13"/>
  <c r="AM50" i="13"/>
  <c r="AH50" i="13"/>
  <c r="AW49" i="13"/>
  <c r="AM49" i="13"/>
  <c r="AH49" i="13"/>
  <c r="AG49" i="13"/>
  <c r="AM48" i="13"/>
  <c r="AH48" i="13"/>
  <c r="AW47" i="13"/>
  <c r="AM47" i="13"/>
  <c r="AH47" i="13"/>
  <c r="AG47" i="13"/>
  <c r="AM46" i="13"/>
  <c r="AH46" i="13"/>
  <c r="AW45" i="13"/>
  <c r="AM45" i="13"/>
  <c r="AH45" i="13"/>
  <c r="AG45" i="13"/>
  <c r="AM44" i="13"/>
  <c r="AH44" i="13"/>
  <c r="AW43" i="13"/>
  <c r="AM43" i="13"/>
  <c r="AH43" i="13"/>
  <c r="AG43" i="13"/>
  <c r="AM42" i="13"/>
  <c r="AH42" i="13"/>
  <c r="AW41" i="13"/>
  <c r="AM41" i="13"/>
  <c r="AH41" i="13"/>
  <c r="AG41" i="13"/>
  <c r="AM40" i="13"/>
  <c r="AH40" i="13"/>
  <c r="AW39" i="13"/>
  <c r="AM39" i="13"/>
  <c r="AH39" i="13"/>
  <c r="AG39" i="13"/>
  <c r="AM38" i="13"/>
  <c r="AH38" i="13"/>
  <c r="AW37" i="13"/>
  <c r="AM37" i="13"/>
  <c r="AH37" i="13"/>
  <c r="AG37" i="13"/>
  <c r="AM36" i="13"/>
  <c r="AH36" i="13"/>
  <c r="AW35" i="13"/>
  <c r="AO35" i="13"/>
  <c r="AM35" i="13"/>
  <c r="AH35" i="13"/>
  <c r="AG35" i="13"/>
  <c r="AG33" i="13"/>
  <c r="AG31" i="13"/>
  <c r="AG29" i="13"/>
  <c r="AG27" i="13"/>
  <c r="AG25" i="13"/>
  <c r="AG23" i="13"/>
  <c r="K13" i="13" l="1"/>
  <c r="Q16" i="13"/>
  <c r="L16" i="13"/>
  <c r="J16" i="13"/>
  <c r="AO2" i="13"/>
  <c r="AQ1" i="13"/>
  <c r="AU1" i="13"/>
  <c r="AM1" i="13"/>
  <c r="AD18" i="12"/>
  <c r="AD18" i="13" s="1"/>
  <c r="AD19" i="12"/>
  <c r="AO25" i="13"/>
  <c r="AO27" i="13"/>
  <c r="AO29" i="13"/>
  <c r="AO31" i="13"/>
  <c r="AD17" i="12" l="1"/>
  <c r="AD19" i="13"/>
  <c r="AL19" i="12"/>
  <c r="AL19" i="13" s="1"/>
  <c r="AL18" i="12"/>
  <c r="AD17" i="13" l="1"/>
  <c r="A18" i="12"/>
  <c r="A13" i="13" s="1"/>
  <c r="AR19" i="12"/>
  <c r="AR19" i="13" s="1"/>
  <c r="AL17" i="12"/>
  <c r="G18" i="12" s="1"/>
  <c r="AR18" i="12"/>
  <c r="AR18" i="13" s="1"/>
  <c r="AL18" i="13"/>
  <c r="AL17" i="13" l="1"/>
  <c r="AR17" i="12"/>
  <c r="AR17" i="13" s="1"/>
  <c r="P18" i="12"/>
  <c r="G13" i="13"/>
  <c r="P13" i="13" l="1"/>
  <c r="G8" i="12"/>
  <c r="G8" i="13" s="1"/>
  <c r="AD14" i="13" l="1"/>
  <c r="AD13" i="13"/>
  <c r="AP12" i="13"/>
  <c r="AD12" i="13"/>
  <c r="AP11" i="13"/>
  <c r="AD11" i="13"/>
  <c r="AD10" i="13"/>
  <c r="AD9" i="13"/>
  <c r="AD8" i="13"/>
  <c r="AD7" i="13"/>
  <c r="AQ6" i="13"/>
  <c r="AD6" i="13"/>
  <c r="AD14" i="12"/>
  <c r="AD13" i="12"/>
  <c r="AP12" i="12"/>
  <c r="AD12" i="12"/>
  <c r="AP11" i="12"/>
  <c r="AD11" i="12"/>
  <c r="AD10" i="12"/>
  <c r="AD9" i="12"/>
  <c r="AD8" i="12"/>
  <c r="AD7" i="12"/>
  <c r="AQ6" i="12"/>
  <c r="AD6" i="12"/>
</calcChain>
</file>

<file path=xl/sharedStrings.xml><?xml version="1.0" encoding="utf-8"?>
<sst xmlns="http://schemas.openxmlformats.org/spreadsheetml/2006/main" count="186" uniqueCount="129">
  <si>
    <t>日本総合整美株式会社</t>
  </si>
  <si>
    <t>敬具</t>
  </si>
  <si>
    <t>【請求書記入の手引き】</t>
  </si>
  <si>
    <t>【注意】　⇒</t>
  </si>
  <si>
    <t>　⇒　貴社入力欄です。</t>
  </si>
  <si>
    <t>取引先コード</t>
  </si>
  <si>
    <t>住所</t>
  </si>
  <si>
    <t>登録番号</t>
  </si>
  <si>
    <t>電話番号（市外局番から）</t>
  </si>
  <si>
    <t>振込先銀行</t>
  </si>
  <si>
    <t>銀行名</t>
  </si>
  <si>
    <t>支店名</t>
  </si>
  <si>
    <t>口座種類</t>
  </si>
  <si>
    <t>口座番号</t>
  </si>
  <si>
    <t>ﾌﾘｶﾞﾅ</t>
  </si>
  <si>
    <t>口座名義人</t>
  </si>
  <si>
    <t>令和</t>
  </si>
  <si>
    <t>年</t>
  </si>
  <si>
    <t>月</t>
  </si>
  <si>
    <t>日</t>
  </si>
  <si>
    <t>請求書№</t>
  </si>
  <si>
    <t>御中</t>
  </si>
  <si>
    <t>電話番号</t>
  </si>
  <si>
    <t>現場名・物件名</t>
  </si>
  <si>
    <t>口 座 種 類</t>
  </si>
  <si>
    <t>お支払い期限</t>
  </si>
  <si>
    <t>日付</t>
  </si>
  <si>
    <t>伝票№</t>
  </si>
  <si>
    <t>内　　　訳</t>
  </si>
  <si>
    <t>㊞</t>
  </si>
  <si>
    <t>お取引様各位</t>
    <rPh sb="1" eb="3">
      <t>トリヒキ</t>
    </rPh>
    <rPh sb="3" eb="4">
      <t>サマ</t>
    </rPh>
    <rPh sb="4" eb="6">
      <t>カクイ</t>
    </rPh>
    <phoneticPr fontId="19"/>
  </si>
  <si>
    <t>日本総合整美株式会社</t>
    <rPh sb="0" eb="4">
      <t>ニホンソウゴウ</t>
    </rPh>
    <phoneticPr fontId="19"/>
  </si>
  <si>
    <t>　　拝啓  貴社益々ご清栄のこととお慶び申し上げます。</t>
    <rPh sb="2" eb="4">
      <t>ハイケイ</t>
    </rPh>
    <rPh sb="6" eb="8">
      <t>キシャ</t>
    </rPh>
    <rPh sb="8" eb="10">
      <t>マスマス</t>
    </rPh>
    <rPh sb="11" eb="13">
      <t>セイエイ</t>
    </rPh>
    <rPh sb="18" eb="19">
      <t>ヨロコ</t>
    </rPh>
    <rPh sb="20" eb="21">
      <t>モウ</t>
    </rPh>
    <rPh sb="22" eb="23">
      <t>ア</t>
    </rPh>
    <phoneticPr fontId="19"/>
  </si>
  <si>
    <t>　　平素は格別のお引き立てを賜り厚く御礼申し上げます。</t>
    <rPh sb="5" eb="7">
      <t>カクベツ</t>
    </rPh>
    <rPh sb="9" eb="10">
      <t>ヒ</t>
    </rPh>
    <rPh sb="11" eb="12">
      <t>タ</t>
    </rPh>
    <rPh sb="14" eb="15">
      <t>タマワ</t>
    </rPh>
    <rPh sb="16" eb="17">
      <t>アツ</t>
    </rPh>
    <rPh sb="18" eb="21">
      <t>オンレイモウ</t>
    </rPh>
    <rPh sb="22" eb="23">
      <t>ア</t>
    </rPh>
    <phoneticPr fontId="19"/>
  </si>
  <si>
    <t>　　</t>
    <phoneticPr fontId="19"/>
  </si>
  <si>
    <t>　　大変お手数をお掛け致しますが、ご理解ご協力の程よろしくお願い申し上げます。</t>
    <rPh sb="2" eb="4">
      <t>タイヘン</t>
    </rPh>
    <rPh sb="5" eb="7">
      <t>テスウ</t>
    </rPh>
    <rPh sb="9" eb="10">
      <t>カ</t>
    </rPh>
    <rPh sb="11" eb="12">
      <t>イタ</t>
    </rPh>
    <rPh sb="18" eb="20">
      <t>リカイ</t>
    </rPh>
    <rPh sb="21" eb="23">
      <t>キョウリョク</t>
    </rPh>
    <rPh sb="24" eb="25">
      <t>ホド</t>
    </rPh>
    <rPh sb="30" eb="31">
      <t>ネガ</t>
    </rPh>
    <rPh sb="32" eb="33">
      <t>モウ</t>
    </rPh>
    <rPh sb="34" eb="35">
      <t>ア</t>
    </rPh>
    <phoneticPr fontId="19"/>
  </si>
  <si>
    <t>記</t>
    <rPh sb="0" eb="1">
      <t>キ</t>
    </rPh>
    <phoneticPr fontId="19"/>
  </si>
  <si>
    <t>　　　　　</t>
    <phoneticPr fontId="19"/>
  </si>
  <si>
    <t>　　　　　　　　　　　発注の際に通知させていただきます。そのコードを入力くださいますよう</t>
    <rPh sb="11" eb="13">
      <t>ハッチュウ</t>
    </rPh>
    <rPh sb="14" eb="15">
      <t>サイ</t>
    </rPh>
    <rPh sb="16" eb="18">
      <t>ツウチ</t>
    </rPh>
    <rPh sb="34" eb="36">
      <t>ニュウリョク</t>
    </rPh>
    <phoneticPr fontId="19"/>
  </si>
  <si>
    <t>　　　　　　　　　　　ご協力をお願いいたします。</t>
    <rPh sb="12" eb="14">
      <t>キョウリョク</t>
    </rPh>
    <rPh sb="16" eb="17">
      <t>ネガ</t>
    </rPh>
    <phoneticPr fontId="19"/>
  </si>
  <si>
    <t>　　　　　4.   「請求書」へ貴社の社印押印の上、ご郵送ください。</t>
    <rPh sb="11" eb="14">
      <t>セイキュウショ</t>
    </rPh>
    <rPh sb="16" eb="18">
      <t>キシャ</t>
    </rPh>
    <rPh sb="19" eb="21">
      <t>シャイン</t>
    </rPh>
    <rPh sb="21" eb="23">
      <t>オウイン</t>
    </rPh>
    <rPh sb="24" eb="25">
      <t>ウエ</t>
    </rPh>
    <rPh sb="27" eb="29">
      <t>ユウソウ</t>
    </rPh>
    <phoneticPr fontId="19"/>
  </si>
  <si>
    <t>　　　本件につきましてご不明な点がございましたら、お気軽にお問い合わせください。</t>
    <rPh sb="3" eb="5">
      <t>ホンケン</t>
    </rPh>
    <rPh sb="26" eb="28">
      <t>キガル</t>
    </rPh>
    <rPh sb="30" eb="31">
      <t>ト</t>
    </rPh>
    <rPh sb="32" eb="33">
      <t>ア</t>
    </rPh>
    <phoneticPr fontId="19"/>
  </si>
  <si>
    <t>　　　　　                             【お問い合わせ先】</t>
    <rPh sb="36" eb="37">
      <t>ト</t>
    </rPh>
    <rPh sb="38" eb="39">
      <t>ア</t>
    </rPh>
    <rPh sb="41" eb="42">
      <t>サキ</t>
    </rPh>
    <phoneticPr fontId="19"/>
  </si>
  <si>
    <t>日本総合整美株式会社　総務部経理課</t>
    <rPh sb="0" eb="10">
      <t>ニホンソウゴウセイビカブシキカイシャ</t>
    </rPh>
    <rPh sb="11" eb="14">
      <t>ソウムブ</t>
    </rPh>
    <rPh sb="14" eb="17">
      <t>ケイリカ</t>
    </rPh>
    <phoneticPr fontId="19"/>
  </si>
  <si>
    <t>℡：098-840-2777　FAX：098-840-2780</t>
    <phoneticPr fontId="19"/>
  </si>
  <si>
    <r>
      <t>　　　　　　　　　注）</t>
    </r>
    <r>
      <rPr>
        <b/>
        <u/>
        <sz val="9"/>
        <color rgb="FFFF0000"/>
        <rFont val="游ゴシック"/>
        <family val="3"/>
        <charset val="128"/>
      </rPr>
      <t>毎月5日迄には到着</t>
    </r>
    <r>
      <rPr>
        <b/>
        <sz val="9"/>
        <color rgb="FFFF0000"/>
        <rFont val="游ゴシック"/>
        <family val="3"/>
        <charset val="128"/>
      </rPr>
      <t>でお願いします。</t>
    </r>
    <rPh sb="9" eb="10">
      <t>チュウ</t>
    </rPh>
    <rPh sb="11" eb="13">
      <t>マイツキ</t>
    </rPh>
    <rPh sb="14" eb="15">
      <t>ニチ</t>
    </rPh>
    <rPh sb="15" eb="16">
      <t>マデ</t>
    </rPh>
    <rPh sb="18" eb="20">
      <t>トウチャク</t>
    </rPh>
    <rPh sb="22" eb="23">
      <t>ネガ</t>
    </rPh>
    <phoneticPr fontId="19"/>
  </si>
  <si>
    <t>　2.　「取引先コード」」を入力してください。</t>
    <rPh sb="5" eb="8">
      <t>トリヒキサキ</t>
    </rPh>
    <phoneticPr fontId="19"/>
  </si>
  <si>
    <t>　　　　「取引先コードは」弊社が作成した御社のコードです。詳細はお問い合わせください。</t>
    <rPh sb="5" eb="8">
      <t>トリヒキサキ</t>
    </rPh>
    <rPh sb="13" eb="15">
      <t>ヘイシャ</t>
    </rPh>
    <rPh sb="16" eb="18">
      <t>サクセイ</t>
    </rPh>
    <rPh sb="20" eb="22">
      <t>オンシャ</t>
    </rPh>
    <rPh sb="29" eb="31">
      <t>ショウサイ</t>
    </rPh>
    <rPh sb="33" eb="34">
      <t>ト</t>
    </rPh>
    <rPh sb="35" eb="36">
      <t>ア</t>
    </rPh>
    <phoneticPr fontId="19"/>
  </si>
  <si>
    <t>取引先コード</t>
    <phoneticPr fontId="19"/>
  </si>
  <si>
    <t>案件コード</t>
    <rPh sb="0" eb="2">
      <t>アンケン</t>
    </rPh>
    <phoneticPr fontId="19"/>
  </si>
  <si>
    <t>←貴社の基本情報をこちらへ入力</t>
    <rPh sb="1" eb="3">
      <t>キシャ</t>
    </rPh>
    <rPh sb="4" eb="8">
      <t>キホンジョウホウ</t>
    </rPh>
    <rPh sb="13" eb="15">
      <t>ニュウリョク</t>
    </rPh>
    <phoneticPr fontId="19"/>
  </si>
  <si>
    <t>　（請求書へ反映されます）</t>
    <rPh sb="2" eb="5">
      <t>セイキュウショ</t>
    </rPh>
    <rPh sb="6" eb="8">
      <t>ハンエイ</t>
    </rPh>
    <phoneticPr fontId="19"/>
  </si>
  <si>
    <t>　　　　　2.  「基本項目」に会社情報・振込先口座情報の入力</t>
    <rPh sb="10" eb="14">
      <t>キホンコウモク</t>
    </rPh>
    <rPh sb="16" eb="20">
      <t>カイシャジョウホウ</t>
    </rPh>
    <rPh sb="21" eb="26">
      <t>フリコミサキコウザ</t>
    </rPh>
    <rPh sb="26" eb="28">
      <t>ジョウホウ</t>
    </rPh>
    <rPh sb="29" eb="31">
      <t>ニュウリョク</t>
    </rPh>
    <phoneticPr fontId="19"/>
  </si>
  <si>
    <t>　　　　　　 「インボイス登録番号」の入力をお願い致します。</t>
    <rPh sb="13" eb="17">
      <t>トウロクバンゴウ</t>
    </rPh>
    <rPh sb="19" eb="21">
      <t>ニュウリョク</t>
    </rPh>
    <rPh sb="23" eb="24">
      <t>ネガ</t>
    </rPh>
    <rPh sb="25" eb="26">
      <t>イタ</t>
    </rPh>
    <phoneticPr fontId="19"/>
  </si>
  <si>
    <t>　　　　　3.  「請求書(取引先控）」に内容の入力をお願いします。</t>
    <rPh sb="10" eb="13">
      <t>セイキュウショ</t>
    </rPh>
    <rPh sb="14" eb="18">
      <t>トリヒキサキヒカ</t>
    </rPh>
    <rPh sb="21" eb="23">
      <t>ナイヨウ</t>
    </rPh>
    <rPh sb="24" eb="26">
      <t>ニュウリョク</t>
    </rPh>
    <rPh sb="28" eb="29">
      <t>ネガ</t>
    </rPh>
    <phoneticPr fontId="19"/>
  </si>
  <si>
    <t>　1.　請求書（取引先控）、請求書（提出用）は弊社控となっております。</t>
    <rPh sb="8" eb="11">
      <t>トリヒキサキ</t>
    </rPh>
    <rPh sb="11" eb="12">
      <t>ヒカ</t>
    </rPh>
    <rPh sb="18" eb="21">
      <t>テイシュツヨウ</t>
    </rPh>
    <phoneticPr fontId="19"/>
  </si>
  <si>
    <t>請　求　書</t>
  </si>
  <si>
    <t>承認</t>
    <rPh sb="0" eb="2">
      <t>ショウニン</t>
    </rPh>
    <phoneticPr fontId="19"/>
  </si>
  <si>
    <t>請求金額</t>
    <rPh sb="0" eb="4">
      <t>セイキュウキンガク</t>
    </rPh>
    <phoneticPr fontId="19"/>
  </si>
  <si>
    <t>フリガナ</t>
    <phoneticPr fontId="19"/>
  </si>
  <si>
    <t>名称</t>
    <rPh sb="0" eb="2">
      <t>メイショウ</t>
    </rPh>
    <phoneticPr fontId="19"/>
  </si>
  <si>
    <t>下記の通りご請求申し上げます。</t>
    <phoneticPr fontId="19"/>
  </si>
  <si>
    <t>←毎回記載（請求書2に反映）</t>
    <phoneticPr fontId="19"/>
  </si>
  <si>
    <t>【お取引先控】</t>
    <rPh sb="2" eb="5">
      <t>トリヒキサキ</t>
    </rPh>
    <rPh sb="5" eb="6">
      <t>ヒカ</t>
    </rPh>
    <phoneticPr fontId="19"/>
  </si>
  <si>
    <t>〈税率別内訳〉</t>
    <rPh sb="1" eb="3">
      <t>ゼイリツ</t>
    </rPh>
    <rPh sb="3" eb="4">
      <t>ベツ</t>
    </rPh>
    <rPh sb="4" eb="6">
      <t>ウチワケ</t>
    </rPh>
    <phoneticPr fontId="19"/>
  </si>
  <si>
    <t>毎度お取引ありがとうございます。</t>
    <rPh sb="3" eb="5">
      <t>トリヒキ</t>
    </rPh>
    <phoneticPr fontId="19"/>
  </si>
  <si>
    <t>消費税等</t>
    <rPh sb="0" eb="4">
      <t>ショウヒゼイトウ</t>
    </rPh>
    <phoneticPr fontId="19"/>
  </si>
  <si>
    <t>金　額</t>
    <rPh sb="0" eb="1">
      <t>キン</t>
    </rPh>
    <rPh sb="2" eb="3">
      <t>ガク</t>
    </rPh>
    <phoneticPr fontId="19"/>
  </si>
  <si>
    <t>単　価</t>
    <rPh sb="0" eb="1">
      <t>タン</t>
    </rPh>
    <rPh sb="2" eb="3">
      <t>アタイ</t>
    </rPh>
    <phoneticPr fontId="19"/>
  </si>
  <si>
    <t>数　量</t>
    <rPh sb="0" eb="1">
      <t>カズ</t>
    </rPh>
    <rPh sb="2" eb="3">
      <t>リョウ</t>
    </rPh>
    <phoneticPr fontId="19"/>
  </si>
  <si>
    <t>税率</t>
    <rPh sb="0" eb="2">
      <t>ゼイリツ</t>
    </rPh>
    <phoneticPr fontId="19"/>
  </si>
  <si>
    <t>今回お買上額</t>
    <rPh sb="0" eb="2">
      <t>コンカイ</t>
    </rPh>
    <rPh sb="3" eb="5">
      <t>カイアゲ</t>
    </rPh>
    <rPh sb="5" eb="6">
      <t>ガク</t>
    </rPh>
    <phoneticPr fontId="19"/>
  </si>
  <si>
    <t>今回ご請求額</t>
    <rPh sb="0" eb="2">
      <t>コンカイ</t>
    </rPh>
    <rPh sb="3" eb="5">
      <t>セイキュウ</t>
    </rPh>
    <rPh sb="5" eb="6">
      <t>ガク</t>
    </rPh>
    <phoneticPr fontId="19"/>
  </si>
  <si>
    <t>繰越額</t>
    <rPh sb="0" eb="3">
      <t>クリコシガク</t>
    </rPh>
    <phoneticPr fontId="19"/>
  </si>
  <si>
    <t>10%対象</t>
    <rPh sb="3" eb="5">
      <t>タイショウ</t>
    </rPh>
    <phoneticPr fontId="19"/>
  </si>
  <si>
    <t>0％対象</t>
    <rPh sb="2" eb="4">
      <t>タイショウ</t>
    </rPh>
    <phoneticPr fontId="19"/>
  </si>
  <si>
    <t>税抜金額</t>
    <rPh sb="0" eb="2">
      <t>ゼイヌ</t>
    </rPh>
    <rPh sb="2" eb="4">
      <t>キンガク</t>
    </rPh>
    <phoneticPr fontId="19"/>
  </si>
  <si>
    <t>消費税額</t>
    <rPh sb="0" eb="3">
      <t>ショウヒゼイ</t>
    </rPh>
    <rPh sb="3" eb="4">
      <t>ガク</t>
    </rPh>
    <phoneticPr fontId="19"/>
  </si>
  <si>
    <t>税込金額</t>
    <rPh sb="0" eb="2">
      <t>ゼイコミ</t>
    </rPh>
    <rPh sb="2" eb="4">
      <t>キンガク</t>
    </rPh>
    <phoneticPr fontId="19"/>
  </si>
  <si>
    <t>支 店 名</t>
    <phoneticPr fontId="19"/>
  </si>
  <si>
    <t>日</t>
    <rPh sb="0" eb="1">
      <t>ニチ</t>
    </rPh>
    <phoneticPr fontId="19"/>
  </si>
  <si>
    <t>請 求 金 額</t>
    <rPh sb="0" eb="1">
      <t>ショウ</t>
    </rPh>
    <rPh sb="2" eb="3">
      <t>キュウ</t>
    </rPh>
    <rPh sb="4" eb="5">
      <t>キン</t>
    </rPh>
    <rPh sb="6" eb="7">
      <t>ガク</t>
    </rPh>
    <phoneticPr fontId="19"/>
  </si>
  <si>
    <t>所属長</t>
    <rPh sb="0" eb="3">
      <t>ショゾクチョウ</t>
    </rPh>
    <phoneticPr fontId="19"/>
  </si>
  <si>
    <t>担当者</t>
    <rPh sb="0" eb="3">
      <t>タントウシャ</t>
    </rPh>
    <phoneticPr fontId="19"/>
  </si>
  <si>
    <t>受付印</t>
    <rPh sb="0" eb="3">
      <t>ウケツケイン</t>
    </rPh>
    <phoneticPr fontId="19"/>
  </si>
  <si>
    <t>←黄色いﾏｰｶｰ部分へ入力をお願いします</t>
  </si>
  <si>
    <t>8％対象</t>
    <rPh sb="2" eb="4">
      <t>タイショウ</t>
    </rPh>
    <phoneticPr fontId="19"/>
  </si>
  <si>
    <t>※</t>
    <phoneticPr fontId="19"/>
  </si>
  <si>
    <t>＊</t>
    <phoneticPr fontId="19"/>
  </si>
  <si>
    <t>令和 5 年 ６月 １日</t>
    <rPh sb="0" eb="2">
      <t>レイワ</t>
    </rPh>
    <rPh sb="5" eb="6">
      <t>ネン</t>
    </rPh>
    <rPh sb="8" eb="9">
      <t>ガツ</t>
    </rPh>
    <rPh sb="11" eb="12">
      <t>ニチ</t>
    </rPh>
    <phoneticPr fontId="19"/>
  </si>
  <si>
    <t>適格請求書に関するご案内</t>
    <rPh sb="0" eb="2">
      <t>テキカク</t>
    </rPh>
    <rPh sb="2" eb="5">
      <t>セイキュウショ</t>
    </rPh>
    <rPh sb="6" eb="7">
      <t>カン</t>
    </rPh>
    <rPh sb="10" eb="12">
      <t>アンナイ</t>
    </rPh>
    <phoneticPr fontId="19"/>
  </si>
  <si>
    <t>　　この度、適格請求書（インボイス制度）対応に伴う弊社専用請求書の様式変更を行いました。</t>
    <rPh sb="4" eb="5">
      <t>タビ</t>
    </rPh>
    <rPh sb="6" eb="11">
      <t>テキカクセイキュウショ</t>
    </rPh>
    <rPh sb="17" eb="19">
      <t>セイド</t>
    </rPh>
    <rPh sb="20" eb="22">
      <t>タイオウ</t>
    </rPh>
    <rPh sb="23" eb="24">
      <t>トモナ</t>
    </rPh>
    <rPh sb="25" eb="27">
      <t>ヘイシャ</t>
    </rPh>
    <rPh sb="27" eb="29">
      <t>センヨウ</t>
    </rPh>
    <rPh sb="29" eb="32">
      <t>セイキュウショ</t>
    </rPh>
    <rPh sb="33" eb="35">
      <t>ヨウシキ</t>
    </rPh>
    <rPh sb="35" eb="37">
      <t>ヘンコウ</t>
    </rPh>
    <rPh sb="38" eb="39">
      <t>オコナ</t>
    </rPh>
    <phoneticPr fontId="19"/>
  </si>
  <si>
    <t>　　適格請求書事業者登録番号のご入力も合わせてお願い致します。</t>
    <rPh sb="2" eb="4">
      <t>テキカク</t>
    </rPh>
    <rPh sb="4" eb="7">
      <t>セイキュウショ</t>
    </rPh>
    <rPh sb="7" eb="10">
      <t>ジギョウシャ</t>
    </rPh>
    <rPh sb="10" eb="12">
      <t>トウロク</t>
    </rPh>
    <rPh sb="12" eb="14">
      <t>バンゴウ</t>
    </rPh>
    <rPh sb="16" eb="18">
      <t>ニュウリョク</t>
    </rPh>
    <rPh sb="19" eb="20">
      <t>ア</t>
    </rPh>
    <rPh sb="24" eb="25">
      <t>ネガ</t>
    </rPh>
    <rPh sb="26" eb="27">
      <t>イタ</t>
    </rPh>
    <phoneticPr fontId="19"/>
  </si>
  <si>
    <t>　　　　　　　　　※）請求書（提出用・日本総合整美）へ自動反映されます。</t>
    <rPh sb="11" eb="14">
      <t>セイキュウショ</t>
    </rPh>
    <rPh sb="15" eb="18">
      <t>テイシュツヨウ</t>
    </rPh>
    <rPh sb="19" eb="25">
      <t>ニホンソウゴウセイビ</t>
    </rPh>
    <rPh sb="27" eb="31">
      <t>ジドウハンエイ</t>
    </rPh>
    <phoneticPr fontId="19"/>
  </si>
  <si>
    <t>11111</t>
    <phoneticPr fontId="19"/>
  </si>
  <si>
    <t>株式会社○○○○</t>
    <rPh sb="0" eb="4">
      <t>カブシキカイシャ</t>
    </rPh>
    <phoneticPr fontId="19"/>
  </si>
  <si>
    <t>T1111111111111</t>
    <phoneticPr fontId="19"/>
  </si>
  <si>
    <t>代表取締役　○○○○</t>
    <rPh sb="0" eb="5">
      <t>ダイヒョウトリシマリヤク</t>
    </rPh>
    <phoneticPr fontId="19"/>
  </si>
  <si>
    <t>098-○○○-○○○</t>
    <phoneticPr fontId="19"/>
  </si>
  <si>
    <t>○○銀行</t>
    <rPh sb="2" eb="4">
      <t>ギンコウ</t>
    </rPh>
    <phoneticPr fontId="19"/>
  </si>
  <si>
    <t>○○支店</t>
    <rPh sb="2" eb="4">
      <t>シテン</t>
    </rPh>
    <phoneticPr fontId="19"/>
  </si>
  <si>
    <t>○○</t>
    <phoneticPr fontId="19"/>
  </si>
  <si>
    <t>○○○○</t>
    <phoneticPr fontId="19"/>
  </si>
  <si>
    <t>ｶ)○○○○</t>
    <phoneticPr fontId="19"/>
  </si>
  <si>
    <t>※軽減税率適用</t>
    <rPh sb="1" eb="5">
      <t>ケイゲンゼイリツ</t>
    </rPh>
    <rPh sb="5" eb="7">
      <t>テキヨウ</t>
    </rPh>
    <phoneticPr fontId="19"/>
  </si>
  <si>
    <t>＊経過措置適用</t>
    <rPh sb="1" eb="5">
      <t>ケイカソチ</t>
    </rPh>
    <rPh sb="5" eb="7">
      <t>テキヨウ</t>
    </rPh>
    <phoneticPr fontId="19"/>
  </si>
  <si>
    <t>　3.　適格請求書発行事業者登録番号を入力してください。</t>
    <rPh sb="4" eb="9">
      <t>テキカクセイキュウショ</t>
    </rPh>
    <rPh sb="9" eb="11">
      <t>ハッコウ</t>
    </rPh>
    <rPh sb="11" eb="14">
      <t>ジギョウシャ</t>
    </rPh>
    <rPh sb="14" eb="16">
      <t>トウロク</t>
    </rPh>
    <rPh sb="16" eb="18">
      <t>バンゴウ</t>
    </rPh>
    <rPh sb="19" eb="21">
      <t>ニュウリョク</t>
    </rPh>
    <phoneticPr fontId="19"/>
  </si>
  <si>
    <t>　4.　請求書印は必ず貴社代表者印の押印をお願いいたします。</t>
    <rPh sb="18" eb="20">
      <t>オウイン</t>
    </rPh>
    <rPh sb="22" eb="23">
      <t>ネガ</t>
    </rPh>
    <phoneticPr fontId="19"/>
  </si>
  <si>
    <t>　　　　　　 【案件コード】と【登録番号】の入力をお願いします。</t>
    <rPh sb="8" eb="10">
      <t>アンケン</t>
    </rPh>
    <rPh sb="16" eb="20">
      <t>トウロクバンゴウ</t>
    </rPh>
    <rPh sb="22" eb="24">
      <t>ニュウリョク</t>
    </rPh>
    <rPh sb="26" eb="27">
      <t>ネガ</t>
    </rPh>
    <phoneticPr fontId="19"/>
  </si>
  <si>
    <r>
      <t>　　　注）請求書の内容は</t>
    </r>
    <r>
      <rPr>
        <b/>
        <sz val="10"/>
        <color rgb="FFFF0000"/>
        <rFont val="游ゴシック"/>
        <family val="3"/>
        <charset val="128"/>
      </rPr>
      <t>取引先控に入力</t>
    </r>
    <r>
      <rPr>
        <b/>
        <sz val="10"/>
        <rFont val="游ゴシック"/>
        <family val="3"/>
        <charset val="128"/>
      </rPr>
      <t>をお願いします。（黄色部分は手入力）</t>
    </r>
    <rPh sb="12" eb="15">
      <t>トリヒキサキ</t>
    </rPh>
    <rPh sb="15" eb="16">
      <t>ヒカ</t>
    </rPh>
    <rPh sb="17" eb="19">
      <t>ニュウリョク</t>
    </rPh>
    <rPh sb="28" eb="30">
      <t>キイロ</t>
    </rPh>
    <rPh sb="30" eb="32">
      <t>ブブン</t>
    </rPh>
    <rPh sb="33" eb="36">
      <t>テニュウリョク</t>
    </rPh>
    <phoneticPr fontId="19"/>
  </si>
  <si>
    <t>←毎回記載（請求書提出用にに反映）</t>
    <rPh sb="9" eb="12">
      <t>テイシュツヨウ</t>
    </rPh>
    <phoneticPr fontId="19"/>
  </si>
  <si>
    <r>
      <t>　　</t>
    </r>
    <r>
      <rPr>
        <b/>
        <sz val="12"/>
        <color rgb="FFC00000"/>
        <rFont val="游ゴシック"/>
        <family val="3"/>
        <charset val="128"/>
      </rPr>
      <t>【適格請求書は弊社ホームページよりダウンロード】</t>
    </r>
    <rPh sb="3" eb="8">
      <t>テキカクセイキュウショ</t>
    </rPh>
    <rPh sb="9" eb="11">
      <t>ヘイシャ</t>
    </rPh>
    <phoneticPr fontId="19"/>
  </si>
  <si>
    <t>　　　　　1．（別表１）ご参照ください。</t>
    <rPh sb="8" eb="10">
      <t>ベツヒョウ</t>
    </rPh>
    <rPh sb="13" eb="15">
      <t>サンショウ</t>
    </rPh>
    <phoneticPr fontId="19"/>
  </si>
  <si>
    <t>　　　　　　　　　注）案件コードは弊社が取り決めたコードとなります。そのため、弊社がお得様へ</t>
    <rPh sb="9" eb="10">
      <t>チュウ</t>
    </rPh>
    <rPh sb="11" eb="13">
      <t>アンケン</t>
    </rPh>
    <rPh sb="17" eb="19">
      <t>ヘイシャ</t>
    </rPh>
    <rPh sb="20" eb="21">
      <t>ト</t>
    </rPh>
    <rPh sb="22" eb="23">
      <t>キ</t>
    </rPh>
    <rPh sb="39" eb="41">
      <t>ヘイシャ</t>
    </rPh>
    <rPh sb="43" eb="45">
      <t>トクサマ</t>
    </rPh>
    <phoneticPr fontId="19"/>
  </si>
  <si>
    <t>（別表１）</t>
    <rPh sb="1" eb="2">
      <t>ベツ</t>
    </rPh>
    <rPh sb="2" eb="3">
      <t>ヒョウ</t>
    </rPh>
    <phoneticPr fontId="19"/>
  </si>
  <si>
    <t>※請求書の月締めの入力をよろしくお願い致します。</t>
    <phoneticPr fontId="19"/>
  </si>
  <si>
    <t>※振込先の変更は、お早めにご連絡下さいますようお願い致します。</t>
    <rPh sb="14" eb="16">
      <t>レンラク</t>
    </rPh>
    <rPh sb="16" eb="17">
      <t>クダ</t>
    </rPh>
    <rPh sb="24" eb="25">
      <t>ネガ</t>
    </rPh>
    <rPh sb="26" eb="27">
      <t>イタ</t>
    </rPh>
    <phoneticPr fontId="19"/>
  </si>
  <si>
    <t>【例】</t>
    <rPh sb="1" eb="2">
      <t>レイ</t>
    </rPh>
    <phoneticPr fontId="19"/>
  </si>
  <si>
    <t>※</t>
    <phoneticPr fontId="19"/>
  </si>
  <si>
    <t>会　社　名</t>
    <phoneticPr fontId="19"/>
  </si>
  <si>
    <t>住　　　所</t>
    <phoneticPr fontId="19"/>
  </si>
  <si>
    <t>登 録 番 号</t>
    <phoneticPr fontId="19"/>
  </si>
  <si>
    <t>代 表 者 名</t>
    <phoneticPr fontId="19"/>
  </si>
  <si>
    <t>　　弊社ホームページより専用請求書をダウンロードいただき、ご利用下さいますようご案内</t>
    <rPh sb="2" eb="4">
      <t>ヘイシャ</t>
    </rPh>
    <rPh sb="12" eb="14">
      <t>センヨウ</t>
    </rPh>
    <rPh sb="14" eb="17">
      <t>セイキュウショ</t>
    </rPh>
    <rPh sb="30" eb="32">
      <t>リヨウ</t>
    </rPh>
    <rPh sb="32" eb="33">
      <t>クダ</t>
    </rPh>
    <rPh sb="40" eb="42">
      <t>アンナイ</t>
    </rPh>
    <phoneticPr fontId="19"/>
  </si>
  <si>
    <t>　　申し上げます。ご利用方法は下記の通りとなります。</t>
    <rPh sb="2" eb="3">
      <t>モウ</t>
    </rPh>
    <rPh sb="4" eb="5">
      <t>ア</t>
    </rPh>
    <rPh sb="10" eb="14">
      <t>リヨウホウホウ</t>
    </rPh>
    <rPh sb="15" eb="17">
      <t>カキ</t>
    </rPh>
    <rPh sb="18" eb="19">
      <t>トオ</t>
    </rPh>
    <phoneticPr fontId="19"/>
  </si>
  <si>
    <t>令和5年6月末締め請求分より（7月末日支払）</t>
    <rPh sb="0" eb="2">
      <t>レイワ</t>
    </rPh>
    <rPh sb="3" eb="4">
      <t>ネン</t>
    </rPh>
    <rPh sb="5" eb="6">
      <t>ガツ</t>
    </rPh>
    <rPh sb="6" eb="7">
      <t>マツ</t>
    </rPh>
    <rPh sb="7" eb="8">
      <t>シ</t>
    </rPh>
    <rPh sb="9" eb="12">
      <t>セイキュウブン</t>
    </rPh>
    <rPh sb="16" eb="17">
      <t>ガツ</t>
    </rPh>
    <rPh sb="17" eb="19">
      <t>マツジツ</t>
    </rPh>
    <rPh sb="19" eb="21">
      <t>シハライ</t>
    </rPh>
    <phoneticPr fontId="19"/>
  </si>
  <si>
    <t>月</t>
    <rPh sb="0" eb="1">
      <t>ツキ</t>
    </rPh>
    <phoneticPr fontId="19"/>
  </si>
  <si>
    <t>沖縄県○○○○市○○○○3番地26</t>
    <rPh sb="0" eb="3">
      <t>オキナワケン</t>
    </rPh>
    <rPh sb="13" eb="15">
      <t>バンチ</t>
    </rPh>
    <phoneticPr fontId="19"/>
  </si>
  <si>
    <t>〒900-0000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</si>
</sst>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_ ;[Red]\-0\ "/>
    <numFmt numFmtId="177" formatCode="[$-411]ggge"/>
    <numFmt numFmtId="178" formatCode="[$-411]#,##0;[Red]\-#,##0"/>
    <numFmt numFmtId="179" formatCode="\¥#,##0;[Red]&quot;¥-&quot;#,##0"/>
    <numFmt numFmtId="180" formatCode="#,##0_ "/>
    <numFmt numFmtId="181" formatCode="[$]@"/>
    <numFmt numFmtId="182" formatCode="m/d;@"/>
    <numFmt numFmtId="183" formatCode="0_);[Red]\(0\)"/>
    <numFmt numFmtId="184" formatCode="0_ "/>
  </numFmts>
  <fonts count="39">
    <font>
      <sz val="11"/>
      <name val="ＭＳ Ｐゴシック"/>
      <family val="3"/>
      <charset val="128"/>
    </font>
    <font>
      <sz val="12"/>
      <name val="游ゴシック"/>
      <family val="3"/>
      <charset val="128"/>
    </font>
    <font>
      <b/>
      <sz val="12"/>
      <name val="游ゴシック"/>
      <family val="3"/>
      <charset val="128"/>
    </font>
    <font>
      <b/>
      <sz val="12"/>
      <color rgb="FFFF0000"/>
      <name val="游ゴシック"/>
      <family val="3"/>
      <charset val="128"/>
    </font>
    <font>
      <b/>
      <u val="double"/>
      <sz val="15"/>
      <name val="游ゴシック"/>
      <family val="3"/>
      <charset val="128"/>
    </font>
    <font>
      <b/>
      <sz val="11"/>
      <name val="游ゴシック"/>
      <family val="3"/>
      <charset val="128"/>
    </font>
    <font>
      <b/>
      <u val="double"/>
      <sz val="13"/>
      <name val="游ゴシック"/>
      <family val="3"/>
      <charset val="128"/>
    </font>
    <font>
      <b/>
      <sz val="9"/>
      <color rgb="FF002060"/>
      <name val="游ゴシック"/>
      <family val="3"/>
      <charset val="128"/>
    </font>
    <font>
      <b/>
      <sz val="13"/>
      <color rgb="FF7030A0"/>
      <name val="游ゴシック"/>
      <family val="3"/>
      <charset val="128"/>
    </font>
    <font>
      <b/>
      <sz val="12"/>
      <color rgb="FF7030A0"/>
      <name val="游ゴシック"/>
      <family val="3"/>
      <charset val="128"/>
    </font>
    <font>
      <b/>
      <sz val="10"/>
      <name val="游ゴシック"/>
      <family val="3"/>
      <charset val="128"/>
    </font>
    <font>
      <b/>
      <sz val="10"/>
      <color rgb="FFFF0000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b/>
      <sz val="12"/>
      <name val="MS PGothic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3"/>
      <name val="游ゴシック"/>
      <family val="3"/>
      <charset val="128"/>
    </font>
    <font>
      <b/>
      <sz val="15"/>
      <name val="游ゴシック"/>
      <family val="3"/>
      <charset val="128"/>
    </font>
    <font>
      <sz val="12"/>
      <color rgb="FFFF0000"/>
      <name val="游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b/>
      <sz val="11.5"/>
      <name val="游ゴシック"/>
      <family val="3"/>
      <charset val="128"/>
    </font>
    <font>
      <b/>
      <sz val="9"/>
      <color rgb="FFFF0000"/>
      <name val="游ゴシック"/>
      <family val="3"/>
      <charset val="128"/>
    </font>
    <font>
      <b/>
      <u/>
      <sz val="9"/>
      <color rgb="FFFF0000"/>
      <name val="游ゴシック"/>
      <family val="3"/>
      <charset val="128"/>
    </font>
    <font>
      <b/>
      <sz val="12"/>
      <name val="ＭＳ Ｐゴシック"/>
      <family val="3"/>
      <charset val="128"/>
    </font>
    <font>
      <b/>
      <u/>
      <sz val="18"/>
      <name val="游ゴシック"/>
      <family val="3"/>
      <charset val="128"/>
    </font>
    <font>
      <b/>
      <sz val="7"/>
      <name val="游ゴシック"/>
      <family val="3"/>
      <charset val="128"/>
    </font>
    <font>
      <b/>
      <u/>
      <sz val="20"/>
      <name val="游ゴシック"/>
      <family val="3"/>
      <charset val="128"/>
    </font>
    <font>
      <b/>
      <sz val="9"/>
      <name val="游ゴシック"/>
      <family val="3"/>
      <charset val="128"/>
    </font>
    <font>
      <b/>
      <sz val="12"/>
      <color theme="0" tint="-0.14999847407452621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b/>
      <sz val="13"/>
      <color theme="1"/>
      <name val="游ゴシック"/>
      <family val="3"/>
      <charset val="128"/>
    </font>
    <font>
      <b/>
      <sz val="10.5"/>
      <name val="游ゴシック"/>
      <family val="3"/>
      <charset val="128"/>
    </font>
    <font>
      <b/>
      <sz val="10.5"/>
      <color theme="1"/>
      <name val="游ゴシック"/>
      <family val="3"/>
      <charset val="128"/>
    </font>
    <font>
      <b/>
      <sz val="12"/>
      <name val="游ゴシック"/>
      <family val="3"/>
      <charset val="128"/>
      <scheme val="minor"/>
    </font>
    <font>
      <b/>
      <sz val="12"/>
      <color rgb="FF00000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2"/>
      <color rgb="FFC00000"/>
      <name val="游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rgb="FFFBE5D6"/>
        <bgColor rgb="FFFFF2CC"/>
      </patternFill>
    </fill>
    <fill>
      <patternFill patternType="solid">
        <fgColor rgb="FFE2F0D9"/>
        <bgColor rgb="FFFBE5D6"/>
      </patternFill>
    </fill>
    <fill>
      <patternFill patternType="solid">
        <fgColor rgb="FFD9D9D9"/>
        <bgColor rgb="FFE2F0D9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99CC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rgb="FFE2F0D9"/>
      </patternFill>
    </fill>
    <fill>
      <patternFill patternType="solid">
        <fgColor theme="0" tint="-0.14999847407452621"/>
        <bgColor rgb="FFE2F0D9"/>
      </patternFill>
    </fill>
    <fill>
      <patternFill patternType="solid">
        <fgColor theme="7" tint="0.59999389629810485"/>
        <bgColor rgb="FFFBE5D6"/>
      </patternFill>
    </fill>
  </fills>
  <borders count="83">
    <border>
      <left/>
      <right/>
      <top/>
      <bottom/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ashed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hair">
        <color auto="1"/>
      </right>
      <top style="dashed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dashed">
        <color auto="1"/>
      </top>
      <bottom style="thin">
        <color indexed="64"/>
      </bottom>
      <diagonal/>
    </border>
    <border>
      <left style="thin">
        <color auto="1"/>
      </left>
      <right/>
      <top style="dashed">
        <color auto="1"/>
      </top>
      <bottom style="thin">
        <color indexed="64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 style="dashed">
        <color auto="1"/>
      </left>
      <right style="thin">
        <color auto="1"/>
      </right>
      <top/>
      <bottom style="dashed">
        <color auto="1"/>
      </bottom>
      <diagonal/>
    </border>
    <border>
      <left style="hair">
        <color auto="1"/>
      </left>
      <right style="thin">
        <color auto="1"/>
      </right>
      <top/>
      <bottom style="dashed">
        <color auto="1"/>
      </bottom>
      <diagonal/>
    </border>
    <border>
      <left style="hair">
        <color auto="1"/>
      </left>
      <right/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 style="hair">
        <color auto="1"/>
      </left>
      <right style="thin">
        <color auto="1"/>
      </right>
      <top style="dashed">
        <color auto="1"/>
      </top>
      <bottom/>
      <diagonal/>
    </border>
  </borders>
  <cellStyleXfs count="3">
    <xf numFmtId="0" fontId="0" fillId="0" borderId="0">
      <alignment vertical="center"/>
    </xf>
    <xf numFmtId="178" fontId="18" fillId="0" borderId="0" applyBorder="0" applyProtection="0">
      <alignment vertical="center"/>
    </xf>
    <xf numFmtId="38" fontId="18" fillId="0" borderId="0" applyFont="0" applyFill="0" applyBorder="0" applyAlignment="0" applyProtection="0">
      <alignment vertical="center"/>
    </xf>
  </cellStyleXfs>
  <cellXfs count="38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/>
    <xf numFmtId="0" fontId="2" fillId="0" borderId="0" xfId="0" applyFont="1" applyAlignment="1"/>
    <xf numFmtId="0" fontId="8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1" fillId="2" borderId="0" xfId="0" applyFont="1" applyFill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2" fillId="0" borderId="0" xfId="0" applyFo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4" borderId="0" xfId="0" applyFont="1" applyFill="1">
      <alignment vertical="center"/>
    </xf>
    <xf numFmtId="0" fontId="2" fillId="4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4" borderId="0" xfId="0" applyFont="1" applyFill="1" applyAlignment="1"/>
    <xf numFmtId="0" fontId="2" fillId="4" borderId="0" xfId="0" applyFont="1" applyFill="1" applyAlignment="1"/>
    <xf numFmtId="0" fontId="2" fillId="4" borderId="21" xfId="0" applyFont="1" applyFill="1" applyBorder="1" applyAlignment="1">
      <alignment horizontal="center" vertical="center"/>
    </xf>
    <xf numFmtId="177" fontId="2" fillId="4" borderId="0" xfId="0" applyNumberFormat="1" applyFont="1" applyFill="1">
      <alignment vertical="center"/>
    </xf>
    <xf numFmtId="0" fontId="2" fillId="4" borderId="31" xfId="0" applyFont="1" applyFill="1" applyBorder="1">
      <alignment vertical="center"/>
    </xf>
    <xf numFmtId="0" fontId="17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2" fillId="0" borderId="0" xfId="0" applyFont="1">
      <alignment vertical="center"/>
    </xf>
    <xf numFmtId="0" fontId="25" fillId="0" borderId="0" xfId="0" applyFont="1">
      <alignment vertical="center"/>
    </xf>
    <xf numFmtId="0" fontId="10" fillId="7" borderId="0" xfId="0" applyFont="1" applyFill="1">
      <alignment vertical="center"/>
    </xf>
    <xf numFmtId="0" fontId="26" fillId="4" borderId="0" xfId="0" applyFont="1" applyFill="1" applyAlignment="1"/>
    <xf numFmtId="0" fontId="16" fillId="4" borderId="0" xfId="0" applyFont="1" applyFill="1" applyAlignment="1"/>
    <xf numFmtId="0" fontId="15" fillId="4" borderId="0" xfId="0" applyFont="1" applyFill="1">
      <alignment vertical="center"/>
    </xf>
    <xf numFmtId="0" fontId="16" fillId="4" borderId="31" xfId="0" applyFont="1" applyFill="1" applyBorder="1">
      <alignment vertical="center"/>
    </xf>
    <xf numFmtId="0" fontId="2" fillId="8" borderId="0" xfId="0" applyFont="1" applyFill="1">
      <alignment vertical="center"/>
    </xf>
    <xf numFmtId="0" fontId="30" fillId="7" borderId="0" xfId="0" applyFont="1" applyFill="1" applyAlignment="1">
      <alignment horizontal="center" vertical="center"/>
    </xf>
    <xf numFmtId="0" fontId="2" fillId="12" borderId="0" xfId="0" applyFont="1" applyFill="1">
      <alignment vertical="center"/>
    </xf>
    <xf numFmtId="178" fontId="2" fillId="7" borderId="0" xfId="1" applyFont="1" applyFill="1" applyBorder="1" applyAlignment="1" applyProtection="1">
      <alignment vertical="center" shrinkToFit="1"/>
    </xf>
    <xf numFmtId="0" fontId="27" fillId="4" borderId="0" xfId="0" applyFont="1" applyFill="1" applyAlignment="1">
      <alignment vertical="center" wrapText="1"/>
    </xf>
    <xf numFmtId="0" fontId="30" fillId="7" borderId="0" xfId="0" applyFont="1" applyFill="1" applyAlignment="1"/>
    <xf numFmtId="0" fontId="2" fillId="8" borderId="0" xfId="0" applyFont="1" applyFill="1" applyAlignment="1">
      <alignment horizontal="left" vertical="center"/>
    </xf>
    <xf numFmtId="181" fontId="2" fillId="10" borderId="0" xfId="1" applyNumberFormat="1" applyFont="1" applyFill="1" applyBorder="1" applyAlignment="1" applyProtection="1">
      <alignment vertical="center" wrapText="1" shrinkToFit="1"/>
    </xf>
    <xf numFmtId="0" fontId="32" fillId="7" borderId="49" xfId="0" applyFont="1" applyFill="1" applyBorder="1">
      <alignment vertical="center"/>
    </xf>
    <xf numFmtId="0" fontId="10" fillId="10" borderId="0" xfId="0" applyFont="1" applyFill="1">
      <alignment vertical="center"/>
    </xf>
    <xf numFmtId="0" fontId="31" fillId="7" borderId="0" xfId="0" applyFont="1" applyFill="1">
      <alignment vertical="center"/>
    </xf>
    <xf numFmtId="0" fontId="30" fillId="7" borderId="31" xfId="0" applyFont="1" applyFill="1" applyBorder="1" applyAlignment="1"/>
    <xf numFmtId="0" fontId="2" fillId="4" borderId="31" xfId="0" applyFont="1" applyFill="1" applyBorder="1" applyAlignment="1"/>
    <xf numFmtId="0" fontId="27" fillId="4" borderId="31" xfId="0" applyFont="1" applyFill="1" applyBorder="1" applyAlignment="1">
      <alignment vertical="center" wrapText="1"/>
    </xf>
    <xf numFmtId="0" fontId="10" fillId="4" borderId="36" xfId="0" applyFont="1" applyFill="1" applyBorder="1">
      <alignment vertical="center"/>
    </xf>
    <xf numFmtId="0" fontId="2" fillId="12" borderId="0" xfId="0" applyFont="1" applyFill="1" applyAlignment="1"/>
    <xf numFmtId="0" fontId="2" fillId="7" borderId="0" xfId="0" applyFont="1" applyFill="1">
      <alignment vertical="center"/>
    </xf>
    <xf numFmtId="0" fontId="5" fillId="4" borderId="42" xfId="0" applyFont="1" applyFill="1" applyBorder="1">
      <alignment vertical="center"/>
    </xf>
    <xf numFmtId="0" fontId="32" fillId="7" borderId="29" xfId="0" applyFont="1" applyFill="1" applyBorder="1">
      <alignment vertical="center"/>
    </xf>
    <xf numFmtId="0" fontId="32" fillId="7" borderId="33" xfId="0" applyFont="1" applyFill="1" applyBorder="1">
      <alignment vertical="center"/>
    </xf>
    <xf numFmtId="0" fontId="32" fillId="7" borderId="0" xfId="0" applyFont="1" applyFill="1">
      <alignment vertical="center"/>
    </xf>
    <xf numFmtId="0" fontId="32" fillId="7" borderId="21" xfId="0" applyFont="1" applyFill="1" applyBorder="1">
      <alignment vertical="center"/>
    </xf>
    <xf numFmtId="0" fontId="32" fillId="7" borderId="32" xfId="0" applyFont="1" applyFill="1" applyBorder="1">
      <alignment vertical="center"/>
    </xf>
    <xf numFmtId="0" fontId="32" fillId="7" borderId="28" xfId="0" applyFont="1" applyFill="1" applyBorder="1">
      <alignment vertical="center"/>
    </xf>
    <xf numFmtId="0" fontId="5" fillId="4" borderId="58" xfId="0" applyFont="1" applyFill="1" applyBorder="1">
      <alignment vertical="center"/>
    </xf>
    <xf numFmtId="0" fontId="2" fillId="7" borderId="0" xfId="0" applyFont="1" applyFill="1" applyAlignment="1"/>
    <xf numFmtId="9" fontId="10" fillId="4" borderId="6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4" xfId="0" applyFont="1" applyBorder="1">
      <alignment vertical="center"/>
    </xf>
    <xf numFmtId="0" fontId="10" fillId="6" borderId="4" xfId="0" applyFont="1" applyFill="1" applyBorder="1">
      <alignment vertical="center"/>
    </xf>
    <xf numFmtId="0" fontId="2" fillId="6" borderId="0" xfId="0" applyFont="1" applyFill="1">
      <alignment vertical="center"/>
    </xf>
    <xf numFmtId="0" fontId="35" fillId="0" borderId="0" xfId="0" applyFont="1">
      <alignment vertical="center"/>
    </xf>
    <xf numFmtId="0" fontId="36" fillId="0" borderId="0" xfId="0" applyFont="1">
      <alignment vertical="center"/>
    </xf>
    <xf numFmtId="0" fontId="35" fillId="4" borderId="0" xfId="0" applyFont="1" applyFill="1">
      <alignment vertical="center"/>
    </xf>
    <xf numFmtId="0" fontId="37" fillId="0" borderId="0" xfId="0" applyFont="1">
      <alignment vertical="center"/>
    </xf>
    <xf numFmtId="0" fontId="37" fillId="0" borderId="9" xfId="0" applyFont="1" applyBorder="1">
      <alignment vertical="center"/>
    </xf>
    <xf numFmtId="9" fontId="37" fillId="0" borderId="9" xfId="0" applyNumberFormat="1" applyFont="1" applyBorder="1">
      <alignment vertical="center"/>
    </xf>
    <xf numFmtId="0" fontId="6" fillId="0" borderId="0" xfId="0" applyFont="1" applyAlignment="1">
      <alignment horizontal="center" vertical="center"/>
    </xf>
    <xf numFmtId="0" fontId="2" fillId="13" borderId="9" xfId="0" applyFont="1" applyFill="1" applyBorder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13" borderId="12" xfId="0" applyFont="1" applyFill="1" applyBorder="1">
      <alignment vertical="center"/>
    </xf>
    <xf numFmtId="49" fontId="2" fillId="13" borderId="16" xfId="0" applyNumberFormat="1" applyFont="1" applyFill="1" applyBorder="1" applyAlignment="1">
      <alignment horizontal="center" vertical="center"/>
    </xf>
    <xf numFmtId="49" fontId="2" fillId="13" borderId="18" xfId="0" applyNumberFormat="1" applyFont="1" applyFill="1" applyBorder="1" applyAlignment="1">
      <alignment horizontal="center" vertical="center"/>
    </xf>
    <xf numFmtId="0" fontId="5" fillId="4" borderId="6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3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2" fillId="13" borderId="11" xfId="0" applyFont="1" applyFill="1" applyBorder="1">
      <alignment vertical="center"/>
    </xf>
    <xf numFmtId="49" fontId="2" fillId="13" borderId="13" xfId="0" applyNumberFormat="1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49" fontId="2" fillId="13" borderId="16" xfId="0" applyNumberFormat="1" applyFont="1" applyFill="1" applyBorder="1" applyAlignment="1">
      <alignment horizontal="center" vertical="center"/>
    </xf>
    <xf numFmtId="49" fontId="2" fillId="13" borderId="18" xfId="0" applyNumberFormat="1" applyFont="1" applyFill="1" applyBorder="1" applyAlignment="1">
      <alignment horizontal="center" vertical="center"/>
    </xf>
    <xf numFmtId="49" fontId="2" fillId="13" borderId="16" xfId="0" applyNumberFormat="1" applyFont="1" applyFill="1" applyBorder="1">
      <alignment vertical="center"/>
    </xf>
    <xf numFmtId="0" fontId="2" fillId="13" borderId="19" xfId="0" applyFont="1" applyFill="1" applyBorder="1" applyAlignment="1">
      <alignment horizontal="left" vertical="center"/>
    </xf>
    <xf numFmtId="49" fontId="2" fillId="13" borderId="11" xfId="0" applyNumberFormat="1" applyFont="1" applyFill="1" applyBorder="1" applyAlignment="1">
      <alignment horizontal="left" vertical="center"/>
    </xf>
    <xf numFmtId="0" fontId="2" fillId="13" borderId="13" xfId="0" applyFont="1" applyFill="1" applyBorder="1" applyAlignment="1">
      <alignment horizontal="left" vertical="center"/>
    </xf>
    <xf numFmtId="183" fontId="2" fillId="13" borderId="11" xfId="0" quotePrefix="1" applyNumberFormat="1" applyFont="1" applyFill="1" applyBorder="1" applyAlignment="1">
      <alignment horizontal="left" vertical="center"/>
    </xf>
    <xf numFmtId="183" fontId="2" fillId="13" borderId="11" xfId="0" applyNumberFormat="1" applyFont="1" applyFill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49" fontId="5" fillId="6" borderId="22" xfId="0" applyNumberFormat="1" applyFont="1" applyFill="1" applyBorder="1" applyAlignment="1">
      <alignment horizontal="left" vertical="center" shrinkToFit="1"/>
    </xf>
    <xf numFmtId="49" fontId="5" fillId="6" borderId="29" xfId="0" applyNumberFormat="1" applyFont="1" applyFill="1" applyBorder="1" applyAlignment="1">
      <alignment horizontal="left" vertical="center" shrinkToFit="1"/>
    </xf>
    <xf numFmtId="49" fontId="5" fillId="6" borderId="24" xfId="0" applyNumberFormat="1" applyFont="1" applyFill="1" applyBorder="1" applyAlignment="1">
      <alignment horizontal="left" vertical="center" shrinkToFit="1"/>
    </xf>
    <xf numFmtId="49" fontId="5" fillId="6" borderId="21" xfId="0" applyNumberFormat="1" applyFont="1" applyFill="1" applyBorder="1" applyAlignment="1">
      <alignment horizontal="left" vertical="center" shrinkToFit="1"/>
    </xf>
    <xf numFmtId="0" fontId="5" fillId="6" borderId="22" xfId="0" applyFont="1" applyFill="1" applyBorder="1" applyAlignment="1">
      <alignment horizontal="center" vertical="center" shrinkToFit="1"/>
    </xf>
    <xf numFmtId="0" fontId="5" fillId="6" borderId="29" xfId="0" applyFont="1" applyFill="1" applyBorder="1" applyAlignment="1">
      <alignment horizontal="center" vertical="center" shrinkToFit="1"/>
    </xf>
    <xf numFmtId="0" fontId="5" fillId="6" borderId="33" xfId="0" applyFont="1" applyFill="1" applyBorder="1" applyAlignment="1">
      <alignment horizontal="center" vertical="center" shrinkToFit="1"/>
    </xf>
    <xf numFmtId="0" fontId="5" fillId="6" borderId="24" xfId="0" applyFont="1" applyFill="1" applyBorder="1" applyAlignment="1">
      <alignment horizontal="center" vertical="center" shrinkToFit="1"/>
    </xf>
    <xf numFmtId="0" fontId="5" fillId="6" borderId="21" xfId="0" applyFont="1" applyFill="1" applyBorder="1" applyAlignment="1">
      <alignment horizontal="center" vertical="center" shrinkToFit="1"/>
    </xf>
    <xf numFmtId="0" fontId="5" fillId="6" borderId="28" xfId="0" applyFont="1" applyFill="1" applyBorder="1" applyAlignment="1">
      <alignment horizontal="center" vertical="center" shrinkToFit="1"/>
    </xf>
    <xf numFmtId="0" fontId="5" fillId="4" borderId="22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182" fontId="5" fillId="6" borderId="22" xfId="0" applyNumberFormat="1" applyFont="1" applyFill="1" applyBorder="1" applyAlignment="1">
      <alignment horizontal="center" vertical="center" shrinkToFit="1"/>
    </xf>
    <xf numFmtId="182" fontId="5" fillId="6" borderId="29" xfId="0" applyNumberFormat="1" applyFont="1" applyFill="1" applyBorder="1" applyAlignment="1">
      <alignment horizontal="center" vertical="center" shrinkToFit="1"/>
    </xf>
    <xf numFmtId="182" fontId="5" fillId="6" borderId="24" xfId="0" applyNumberFormat="1" applyFont="1" applyFill="1" applyBorder="1" applyAlignment="1">
      <alignment horizontal="center" vertical="center" shrinkToFit="1"/>
    </xf>
    <xf numFmtId="182" fontId="5" fillId="6" borderId="21" xfId="0" applyNumberFormat="1" applyFont="1" applyFill="1" applyBorder="1" applyAlignment="1">
      <alignment horizontal="center" vertical="center" shrinkToFit="1"/>
    </xf>
    <xf numFmtId="0" fontId="5" fillId="4" borderId="33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180" fontId="2" fillId="6" borderId="64" xfId="0" applyNumberFormat="1" applyFont="1" applyFill="1" applyBorder="1" applyAlignment="1">
      <alignment horizontal="center" vertical="center" shrinkToFit="1"/>
    </xf>
    <xf numFmtId="180" fontId="2" fillId="6" borderId="65" xfId="0" applyNumberFormat="1" applyFont="1" applyFill="1" applyBorder="1" applyAlignment="1">
      <alignment horizontal="center" vertical="center" shrinkToFit="1"/>
    </xf>
    <xf numFmtId="180" fontId="2" fillId="6" borderId="73" xfId="0" applyNumberFormat="1" applyFont="1" applyFill="1" applyBorder="1" applyAlignment="1">
      <alignment horizontal="right" vertical="center"/>
    </xf>
    <xf numFmtId="180" fontId="2" fillId="6" borderId="74" xfId="0" applyNumberFormat="1" applyFont="1" applyFill="1" applyBorder="1" applyAlignment="1">
      <alignment horizontal="right" vertical="center"/>
    </xf>
    <xf numFmtId="180" fontId="2" fillId="6" borderId="75" xfId="0" applyNumberFormat="1" applyFont="1" applyFill="1" applyBorder="1" applyAlignment="1">
      <alignment horizontal="center" vertical="center" shrinkToFit="1"/>
    </xf>
    <xf numFmtId="180" fontId="2" fillId="6" borderId="76" xfId="0" applyNumberFormat="1" applyFont="1" applyFill="1" applyBorder="1" applyAlignment="1">
      <alignment horizontal="center" vertical="center" shrinkToFit="1"/>
    </xf>
    <xf numFmtId="180" fontId="2" fillId="6" borderId="55" xfId="0" applyNumberFormat="1" applyFont="1" applyFill="1" applyBorder="1" applyAlignment="1">
      <alignment horizontal="right" vertical="center" shrinkToFit="1"/>
    </xf>
    <xf numFmtId="180" fontId="2" fillId="6" borderId="29" xfId="0" applyNumberFormat="1" applyFont="1" applyFill="1" applyBorder="1" applyAlignment="1">
      <alignment horizontal="right" vertical="center" shrinkToFit="1"/>
    </xf>
    <xf numFmtId="180" fontId="2" fillId="6" borderId="33" xfId="0" applyNumberFormat="1" applyFont="1" applyFill="1" applyBorder="1" applyAlignment="1">
      <alignment horizontal="right" vertical="center" shrinkToFit="1"/>
    </xf>
    <xf numFmtId="180" fontId="2" fillId="6" borderId="56" xfId="0" applyNumberFormat="1" applyFont="1" applyFill="1" applyBorder="1" applyAlignment="1">
      <alignment horizontal="right" vertical="center" shrinkToFit="1"/>
    </xf>
    <xf numFmtId="180" fontId="2" fillId="6" borderId="21" xfId="0" applyNumberFormat="1" applyFont="1" applyFill="1" applyBorder="1" applyAlignment="1">
      <alignment horizontal="right" vertical="center" shrinkToFit="1"/>
    </xf>
    <xf numFmtId="180" fontId="2" fillId="6" borderId="28" xfId="0" applyNumberFormat="1" applyFont="1" applyFill="1" applyBorder="1" applyAlignment="1">
      <alignment horizontal="right" vertical="center" shrinkToFit="1"/>
    </xf>
    <xf numFmtId="9" fontId="2" fillId="6" borderId="22" xfId="0" applyNumberFormat="1" applyFont="1" applyFill="1" applyBorder="1" applyAlignment="1">
      <alignment horizontal="center" vertical="center" shrinkToFit="1"/>
    </xf>
    <xf numFmtId="9" fontId="2" fillId="6" borderId="29" xfId="0" applyNumberFormat="1" applyFont="1" applyFill="1" applyBorder="1" applyAlignment="1">
      <alignment horizontal="center" vertical="center" shrinkToFit="1"/>
    </xf>
    <xf numFmtId="9" fontId="2" fillId="6" borderId="33" xfId="0" applyNumberFormat="1" applyFont="1" applyFill="1" applyBorder="1" applyAlignment="1">
      <alignment horizontal="center" vertical="center" shrinkToFit="1"/>
    </xf>
    <xf numFmtId="9" fontId="2" fillId="6" borderId="24" xfId="0" applyNumberFormat="1" applyFont="1" applyFill="1" applyBorder="1" applyAlignment="1">
      <alignment horizontal="center" vertical="center" shrinkToFit="1"/>
    </xf>
    <xf numFmtId="9" fontId="2" fillId="6" borderId="21" xfId="0" applyNumberFormat="1" applyFont="1" applyFill="1" applyBorder="1" applyAlignment="1">
      <alignment horizontal="center" vertical="center" shrinkToFit="1"/>
    </xf>
    <xf numFmtId="9" fontId="2" fillId="6" borderId="28" xfId="0" applyNumberFormat="1" applyFont="1" applyFill="1" applyBorder="1" applyAlignment="1">
      <alignment horizontal="center" vertical="center" shrinkToFit="1"/>
    </xf>
    <xf numFmtId="180" fontId="2" fillId="6" borderId="68" xfId="0" applyNumberFormat="1" applyFont="1" applyFill="1" applyBorder="1" applyAlignment="1">
      <alignment horizontal="right" vertical="center"/>
    </xf>
    <xf numFmtId="180" fontId="2" fillId="6" borderId="70" xfId="0" applyNumberFormat="1" applyFont="1" applyFill="1" applyBorder="1" applyAlignment="1">
      <alignment horizontal="right" vertical="center"/>
    </xf>
    <xf numFmtId="180" fontId="2" fillId="6" borderId="72" xfId="0" applyNumberFormat="1" applyFont="1" applyFill="1" applyBorder="1" applyAlignment="1">
      <alignment horizontal="center" vertical="center" shrinkToFit="1"/>
    </xf>
    <xf numFmtId="180" fontId="2" fillId="6" borderId="69" xfId="0" applyNumberFormat="1" applyFont="1" applyFill="1" applyBorder="1" applyAlignment="1">
      <alignment horizontal="center" vertical="center" shrinkToFit="1"/>
    </xf>
    <xf numFmtId="180" fontId="2" fillId="6" borderId="66" xfId="0" applyNumberFormat="1" applyFont="1" applyFill="1" applyBorder="1" applyAlignment="1">
      <alignment horizontal="right" vertical="center"/>
    </xf>
    <xf numFmtId="180" fontId="2" fillId="6" borderId="61" xfId="0" applyNumberFormat="1" applyFont="1" applyFill="1" applyBorder="1" applyAlignment="1">
      <alignment horizontal="right" vertical="center"/>
    </xf>
    <xf numFmtId="180" fontId="2" fillId="6" borderId="71" xfId="0" applyNumberFormat="1" applyFont="1" applyFill="1" applyBorder="1" applyAlignment="1">
      <alignment horizontal="center" vertical="center" shrinkToFit="1"/>
    </xf>
    <xf numFmtId="180" fontId="2" fillId="6" borderId="67" xfId="0" applyNumberFormat="1" applyFont="1" applyFill="1" applyBorder="1" applyAlignment="1">
      <alignment horizontal="center" vertical="center" shrinkToFit="1"/>
    </xf>
    <xf numFmtId="180" fontId="2" fillId="6" borderId="79" xfId="0" applyNumberFormat="1" applyFont="1" applyFill="1" applyBorder="1" applyAlignment="1">
      <alignment horizontal="right" vertical="center"/>
    </xf>
    <xf numFmtId="180" fontId="2" fillId="6" borderId="80" xfId="0" applyNumberFormat="1" applyFont="1" applyFill="1" applyBorder="1" applyAlignment="1">
      <alignment horizontal="right" vertical="center"/>
    </xf>
    <xf numFmtId="180" fontId="2" fillId="6" borderId="81" xfId="0" applyNumberFormat="1" applyFont="1" applyFill="1" applyBorder="1" applyAlignment="1">
      <alignment horizontal="center" vertical="center" shrinkToFit="1"/>
    </xf>
    <xf numFmtId="180" fontId="2" fillId="6" borderId="82" xfId="0" applyNumberFormat="1" applyFont="1" applyFill="1" applyBorder="1" applyAlignment="1">
      <alignment horizontal="center" vertical="center" shrinkToFit="1"/>
    </xf>
    <xf numFmtId="180" fontId="2" fillId="6" borderId="78" xfId="0" applyNumberFormat="1" applyFont="1" applyFill="1" applyBorder="1" applyAlignment="1">
      <alignment horizontal="center" vertical="center" shrinkToFit="1"/>
    </xf>
    <xf numFmtId="180" fontId="2" fillId="6" borderId="77" xfId="0" applyNumberFormat="1" applyFont="1" applyFill="1" applyBorder="1" applyAlignment="1">
      <alignment horizontal="right" vertical="center" shrinkToFit="1"/>
    </xf>
    <xf numFmtId="180" fontId="2" fillId="6" borderId="0" xfId="0" applyNumberFormat="1" applyFont="1" applyFill="1" applyAlignment="1">
      <alignment horizontal="right" vertical="center" shrinkToFit="1"/>
    </xf>
    <xf numFmtId="180" fontId="2" fillId="6" borderId="32" xfId="0" applyNumberFormat="1" applyFont="1" applyFill="1" applyBorder="1" applyAlignment="1">
      <alignment horizontal="right" vertical="center" shrinkToFit="1"/>
    </xf>
    <xf numFmtId="0" fontId="10" fillId="4" borderId="41" xfId="0" applyFont="1" applyFill="1" applyBorder="1" applyAlignment="1">
      <alignment horizontal="center" vertical="center"/>
    </xf>
    <xf numFmtId="0" fontId="10" fillId="4" borderId="44" xfId="0" applyFont="1" applyFill="1" applyBorder="1" applyAlignment="1">
      <alignment horizontal="center" vertical="center"/>
    </xf>
    <xf numFmtId="0" fontId="10" fillId="4" borderId="46" xfId="0" applyFont="1" applyFill="1" applyBorder="1" applyAlignment="1">
      <alignment horizontal="center" vertical="center"/>
    </xf>
    <xf numFmtId="38" fontId="5" fillId="7" borderId="43" xfId="2" applyFont="1" applyFill="1" applyBorder="1" applyAlignment="1">
      <alignment horizontal="right" vertical="center"/>
    </xf>
    <xf numFmtId="38" fontId="5" fillId="7" borderId="44" xfId="2" applyFont="1" applyFill="1" applyBorder="1" applyAlignment="1">
      <alignment horizontal="right" vertical="center"/>
    </xf>
    <xf numFmtId="38" fontId="5" fillId="7" borderId="46" xfId="2" applyFont="1" applyFill="1" applyBorder="1" applyAlignment="1">
      <alignment horizontal="right" vertical="center"/>
    </xf>
    <xf numFmtId="0" fontId="2" fillId="4" borderId="0" xfId="0" applyFont="1" applyFill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11" borderId="21" xfId="0" applyFont="1" applyFill="1" applyBorder="1" applyAlignment="1">
      <alignment horizontal="center"/>
    </xf>
    <xf numFmtId="9" fontId="2" fillId="6" borderId="20" xfId="0" applyNumberFormat="1" applyFont="1" applyFill="1" applyBorder="1" applyAlignment="1">
      <alignment horizontal="center" vertical="center" shrinkToFit="1"/>
    </xf>
    <xf numFmtId="9" fontId="2" fillId="6" borderId="0" xfId="0" applyNumberFormat="1" applyFont="1" applyFill="1" applyAlignment="1">
      <alignment horizontal="center" vertical="center" shrinkToFit="1"/>
    </xf>
    <xf numFmtId="9" fontId="2" fillId="6" borderId="32" xfId="0" applyNumberFormat="1" applyFont="1" applyFill="1" applyBorder="1" applyAlignment="1">
      <alignment horizontal="center" vertical="center" shrinkToFit="1"/>
    </xf>
    <xf numFmtId="38" fontId="5" fillId="7" borderId="48" xfId="2" applyFont="1" applyFill="1" applyBorder="1" applyAlignment="1">
      <alignment horizontal="right" vertical="center"/>
    </xf>
    <xf numFmtId="38" fontId="5" fillId="7" borderId="31" xfId="2" applyFont="1" applyFill="1" applyBorder="1" applyAlignment="1">
      <alignment horizontal="right" vertical="center"/>
    </xf>
    <xf numFmtId="38" fontId="5" fillId="7" borderId="18" xfId="2" applyFont="1" applyFill="1" applyBorder="1" applyAlignment="1">
      <alignment horizontal="right" vertical="center"/>
    </xf>
    <xf numFmtId="0" fontId="10" fillId="4" borderId="61" xfId="0" applyFont="1" applyFill="1" applyBorder="1" applyAlignment="1">
      <alignment horizontal="center" vertical="center"/>
    </xf>
    <xf numFmtId="0" fontId="10" fillId="4" borderId="62" xfId="0" applyFont="1" applyFill="1" applyBorder="1" applyAlignment="1">
      <alignment horizontal="center" vertical="center"/>
    </xf>
    <xf numFmtId="0" fontId="10" fillId="4" borderId="63" xfId="0" applyFont="1" applyFill="1" applyBorder="1" applyAlignment="1">
      <alignment horizontal="center" vertical="center"/>
    </xf>
    <xf numFmtId="0" fontId="10" fillId="4" borderId="55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10" fillId="4" borderId="56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29" fillId="4" borderId="35" xfId="0" applyFont="1" applyFill="1" applyBorder="1" applyAlignment="1">
      <alignment horizontal="center" vertical="center"/>
    </xf>
    <xf numFmtId="0" fontId="29" fillId="4" borderId="36" xfId="0" applyFont="1" applyFill="1" applyBorder="1" applyAlignment="1">
      <alignment horizontal="center" vertical="center"/>
    </xf>
    <xf numFmtId="0" fontId="29" fillId="4" borderId="37" xfId="0" applyFont="1" applyFill="1" applyBorder="1" applyAlignment="1">
      <alignment horizontal="center" vertical="center"/>
    </xf>
    <xf numFmtId="0" fontId="29" fillId="4" borderId="38" xfId="0" applyFont="1" applyFill="1" applyBorder="1" applyAlignment="1">
      <alignment horizontal="center" vertical="center"/>
    </xf>
    <xf numFmtId="0" fontId="29" fillId="4" borderId="16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distributed" vertical="center" shrinkToFit="1"/>
    </xf>
    <xf numFmtId="0" fontId="10" fillId="4" borderId="9" xfId="0" applyFont="1" applyFill="1" applyBorder="1" applyAlignment="1">
      <alignment horizontal="distributed" vertical="center" shrinkToFit="1"/>
    </xf>
    <xf numFmtId="0" fontId="2" fillId="3" borderId="23" xfId="0" applyFont="1" applyFill="1" applyBorder="1" applyAlignment="1">
      <alignment horizontal="left" vertical="center" shrinkToFit="1"/>
    </xf>
    <xf numFmtId="0" fontId="2" fillId="3" borderId="26" xfId="0" applyFont="1" applyFill="1" applyBorder="1" applyAlignment="1">
      <alignment horizontal="left" vertical="center" shrinkToFit="1"/>
    </xf>
    <xf numFmtId="180" fontId="5" fillId="4" borderId="30" xfId="0" applyNumberFormat="1" applyFont="1" applyFill="1" applyBorder="1" applyAlignment="1">
      <alignment horizontal="right" vertical="center"/>
    </xf>
    <xf numFmtId="0" fontId="5" fillId="4" borderId="34" xfId="0" applyFont="1" applyFill="1" applyBorder="1" applyAlignment="1">
      <alignment horizontal="right" vertical="center"/>
    </xf>
    <xf numFmtId="0" fontId="5" fillId="4" borderId="23" xfId="0" applyFont="1" applyFill="1" applyBorder="1" applyAlignment="1">
      <alignment horizontal="right" vertical="center"/>
    </xf>
    <xf numFmtId="180" fontId="5" fillId="4" borderId="34" xfId="0" applyNumberFormat="1" applyFont="1" applyFill="1" applyBorder="1" applyAlignment="1">
      <alignment horizontal="right" vertical="center"/>
    </xf>
    <xf numFmtId="180" fontId="5" fillId="4" borderId="40" xfId="0" applyNumberFormat="1" applyFont="1" applyFill="1" applyBorder="1" applyAlignment="1">
      <alignment horizontal="right" vertical="center"/>
    </xf>
    <xf numFmtId="180" fontId="32" fillId="7" borderId="45" xfId="0" applyNumberFormat="1" applyFont="1" applyFill="1" applyBorder="1" applyAlignment="1">
      <alignment horizontal="center" vertical="center"/>
    </xf>
    <xf numFmtId="180" fontId="32" fillId="7" borderId="29" xfId="0" applyNumberFormat="1" applyFont="1" applyFill="1" applyBorder="1" applyAlignment="1">
      <alignment horizontal="center" vertical="center"/>
    </xf>
    <xf numFmtId="180" fontId="32" fillId="7" borderId="33" xfId="0" applyNumberFormat="1" applyFont="1" applyFill="1" applyBorder="1" applyAlignment="1">
      <alignment horizontal="center" vertical="center"/>
    </xf>
    <xf numFmtId="180" fontId="32" fillId="7" borderId="51" xfId="0" applyNumberFormat="1" applyFont="1" applyFill="1" applyBorder="1" applyAlignment="1">
      <alignment horizontal="center" vertical="center"/>
    </xf>
    <xf numFmtId="180" fontId="32" fillId="7" borderId="31" xfId="0" applyNumberFormat="1" applyFont="1" applyFill="1" applyBorder="1" applyAlignment="1">
      <alignment horizontal="center" vertical="center"/>
    </xf>
    <xf numFmtId="180" fontId="32" fillId="7" borderId="47" xfId="0" applyNumberFormat="1" applyFont="1" applyFill="1" applyBorder="1" applyAlignment="1">
      <alignment horizontal="center" vertical="center"/>
    </xf>
    <xf numFmtId="180" fontId="32" fillId="7" borderId="22" xfId="0" applyNumberFormat="1" applyFont="1" applyFill="1" applyBorder="1" applyAlignment="1">
      <alignment horizontal="center" vertical="center"/>
    </xf>
    <xf numFmtId="180" fontId="32" fillId="7" borderId="50" xfId="0" applyNumberFormat="1" applyFont="1" applyFill="1" applyBorder="1" applyAlignment="1">
      <alignment horizontal="center" vertical="center"/>
    </xf>
    <xf numFmtId="180" fontId="32" fillId="7" borderId="48" xfId="0" applyNumberFormat="1" applyFont="1" applyFill="1" applyBorder="1" applyAlignment="1">
      <alignment horizontal="center" vertical="center"/>
    </xf>
    <xf numFmtId="180" fontId="32" fillId="7" borderId="18" xfId="0" applyNumberFormat="1" applyFont="1" applyFill="1" applyBorder="1" applyAlignment="1">
      <alignment horizontal="center" vertical="center"/>
    </xf>
    <xf numFmtId="0" fontId="32" fillId="6" borderId="45" xfId="0" applyFont="1" applyFill="1" applyBorder="1" applyAlignment="1">
      <alignment horizontal="center" vertical="center"/>
    </xf>
    <xf numFmtId="0" fontId="32" fillId="6" borderId="29" xfId="0" applyFont="1" applyFill="1" applyBorder="1" applyAlignment="1">
      <alignment horizontal="center" vertical="center"/>
    </xf>
    <xf numFmtId="0" fontId="32" fillId="6" borderId="50" xfId="0" applyFont="1" applyFill="1" applyBorder="1" applyAlignment="1">
      <alignment horizontal="center" vertical="center"/>
    </xf>
    <xf numFmtId="0" fontId="32" fillId="6" borderId="51" xfId="0" applyFont="1" applyFill="1" applyBorder="1" applyAlignment="1">
      <alignment horizontal="center" vertical="center"/>
    </xf>
    <xf numFmtId="0" fontId="32" fillId="6" borderId="31" xfId="0" applyFont="1" applyFill="1" applyBorder="1" applyAlignment="1">
      <alignment horizontal="center" vertical="center"/>
    </xf>
    <xf numFmtId="0" fontId="32" fillId="6" borderId="18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180" fontId="5" fillId="7" borderId="30" xfId="0" applyNumberFormat="1" applyFont="1" applyFill="1" applyBorder="1" applyAlignment="1">
      <alignment horizontal="right" vertical="center"/>
    </xf>
    <xf numFmtId="0" fontId="5" fillId="7" borderId="34" xfId="0" applyFont="1" applyFill="1" applyBorder="1" applyAlignment="1">
      <alignment horizontal="right" vertical="center"/>
    </xf>
    <xf numFmtId="0" fontId="5" fillId="7" borderId="23" xfId="0" applyFont="1" applyFill="1" applyBorder="1" applyAlignment="1">
      <alignment horizontal="right" vertical="center"/>
    </xf>
    <xf numFmtId="180" fontId="5" fillId="7" borderId="34" xfId="0" applyNumberFormat="1" applyFont="1" applyFill="1" applyBorder="1" applyAlignment="1">
      <alignment horizontal="right" vertical="center"/>
    </xf>
    <xf numFmtId="180" fontId="5" fillId="7" borderId="40" xfId="0" applyNumberFormat="1" applyFont="1" applyFill="1" applyBorder="1" applyAlignment="1">
      <alignment horizontal="right" vertical="center"/>
    </xf>
    <xf numFmtId="0" fontId="31" fillId="7" borderId="35" xfId="0" applyFont="1" applyFill="1" applyBorder="1" applyAlignment="1">
      <alignment horizontal="center" vertical="center"/>
    </xf>
    <xf numFmtId="0" fontId="31" fillId="7" borderId="36" xfId="0" applyFont="1" applyFill="1" applyBorder="1" applyAlignment="1">
      <alignment horizontal="center" vertical="center"/>
    </xf>
    <xf numFmtId="0" fontId="31" fillId="7" borderId="37" xfId="0" applyFont="1" applyFill="1" applyBorder="1" applyAlignment="1">
      <alignment horizontal="center" vertical="center"/>
    </xf>
    <xf numFmtId="0" fontId="31" fillId="7" borderId="38" xfId="0" applyFont="1" applyFill="1" applyBorder="1" applyAlignment="1">
      <alignment horizontal="center" vertical="center"/>
    </xf>
    <xf numFmtId="0" fontId="31" fillId="7" borderId="16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shrinkToFit="1"/>
    </xf>
    <xf numFmtId="0" fontId="2" fillId="3" borderId="26" xfId="0" applyFont="1" applyFill="1" applyBorder="1" applyAlignment="1">
      <alignment horizontal="center" vertical="center" shrinkToFit="1"/>
    </xf>
    <xf numFmtId="0" fontId="2" fillId="3" borderId="53" xfId="0" applyFont="1" applyFill="1" applyBorder="1" applyAlignment="1">
      <alignment horizontal="center" vertical="center" shrinkToFit="1"/>
    </xf>
    <xf numFmtId="0" fontId="10" fillId="4" borderId="52" xfId="0" applyFont="1" applyFill="1" applyBorder="1" applyAlignment="1">
      <alignment horizontal="center" vertical="center" shrinkToFit="1"/>
    </xf>
    <xf numFmtId="0" fontId="10" fillId="4" borderId="25" xfId="0" applyFont="1" applyFill="1" applyBorder="1" applyAlignment="1">
      <alignment horizontal="center" vertical="center" shrinkToFit="1"/>
    </xf>
    <xf numFmtId="0" fontId="10" fillId="4" borderId="54" xfId="0" applyFont="1" applyFill="1" applyBorder="1" applyAlignment="1">
      <alignment horizontal="center" vertical="center" shrinkToFit="1"/>
    </xf>
    <xf numFmtId="0" fontId="10" fillId="4" borderId="27" xfId="0" applyFont="1" applyFill="1" applyBorder="1" applyAlignment="1">
      <alignment horizontal="center" vertical="center" shrinkToFit="1"/>
    </xf>
    <xf numFmtId="0" fontId="2" fillId="3" borderId="26" xfId="0" applyFont="1" applyFill="1" applyBorder="1" applyAlignment="1">
      <alignment horizontal="distributed" vertical="center" shrinkToFit="1"/>
    </xf>
    <xf numFmtId="0" fontId="2" fillId="3" borderId="21" xfId="0" applyFont="1" applyFill="1" applyBorder="1" applyAlignment="1">
      <alignment vertical="center" shrinkToFit="1"/>
    </xf>
    <xf numFmtId="0" fontId="5" fillId="10" borderId="41" xfId="0" applyFont="1" applyFill="1" applyBorder="1" applyAlignment="1">
      <alignment horizontal="distributed" vertical="center"/>
    </xf>
    <xf numFmtId="0" fontId="2" fillId="6" borderId="51" xfId="1" applyNumberFormat="1" applyFont="1" applyFill="1" applyBorder="1" applyAlignment="1" applyProtection="1">
      <alignment horizontal="center" vertical="center" wrapText="1" shrinkToFit="1"/>
    </xf>
    <xf numFmtId="0" fontId="2" fillId="6" borderId="31" xfId="1" applyNumberFormat="1" applyFont="1" applyFill="1" applyBorder="1" applyAlignment="1" applyProtection="1">
      <alignment horizontal="center" vertical="center" wrapText="1" shrinkToFit="1"/>
    </xf>
    <xf numFmtId="0" fontId="2" fillId="6" borderId="18" xfId="1" applyNumberFormat="1" applyFont="1" applyFill="1" applyBorder="1" applyAlignment="1" applyProtection="1">
      <alignment horizontal="center" vertical="center" wrapText="1" shrinkToFit="1"/>
    </xf>
    <xf numFmtId="184" fontId="2" fillId="3" borderId="23" xfId="0" applyNumberFormat="1" applyFont="1" applyFill="1" applyBorder="1" applyAlignment="1">
      <alignment horizontal="left" vertical="center" shrinkToFit="1"/>
    </xf>
    <xf numFmtId="184" fontId="2" fillId="3" borderId="26" xfId="0" applyNumberFormat="1" applyFont="1" applyFill="1" applyBorder="1" applyAlignment="1">
      <alignment horizontal="left" vertical="center" shrinkToFit="1"/>
    </xf>
    <xf numFmtId="0" fontId="5" fillId="4" borderId="42" xfId="0" applyFont="1" applyFill="1" applyBorder="1" applyAlignment="1">
      <alignment horizontal="center" vertical="center"/>
    </xf>
    <xf numFmtId="181" fontId="5" fillId="10" borderId="42" xfId="1" applyNumberFormat="1" applyFont="1" applyFill="1" applyBorder="1" applyAlignment="1" applyProtection="1">
      <alignment horizontal="center" vertical="center" wrapText="1" shrinkToFit="1"/>
    </xf>
    <xf numFmtId="0" fontId="2" fillId="11" borderId="0" xfId="0" applyFont="1" applyFill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10" fillId="4" borderId="30" xfId="0" applyFont="1" applyFill="1" applyBorder="1" applyAlignment="1">
      <alignment horizontal="distributed" vertical="center" shrinkToFit="1"/>
    </xf>
    <xf numFmtId="0" fontId="10" fillId="4" borderId="34" xfId="0" applyFont="1" applyFill="1" applyBorder="1" applyAlignment="1">
      <alignment horizontal="distributed" vertical="center" shrinkToFit="1"/>
    </xf>
    <xf numFmtId="0" fontId="10" fillId="4" borderId="23" xfId="0" applyFont="1" applyFill="1" applyBorder="1" applyAlignment="1">
      <alignment horizontal="distributed" vertical="center" shrinkToFit="1"/>
    </xf>
    <xf numFmtId="0" fontId="2" fillId="3" borderId="34" xfId="0" applyFont="1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5" fillId="10" borderId="35" xfId="0" applyFont="1" applyFill="1" applyBorder="1" applyAlignment="1">
      <alignment horizontal="distributed" vertical="center"/>
    </xf>
    <xf numFmtId="0" fontId="5" fillId="10" borderId="36" xfId="0" applyFont="1" applyFill="1" applyBorder="1" applyAlignment="1">
      <alignment horizontal="distributed" vertical="center"/>
    </xf>
    <xf numFmtId="179" fontId="16" fillId="9" borderId="35" xfId="1" applyNumberFormat="1" applyFont="1" applyFill="1" applyBorder="1" applyAlignment="1" applyProtection="1">
      <alignment horizontal="center" vertical="center" shrinkToFit="1"/>
    </xf>
    <xf numFmtId="179" fontId="16" fillId="9" borderId="36" xfId="1" applyNumberFormat="1" applyFont="1" applyFill="1" applyBorder="1" applyAlignment="1" applyProtection="1">
      <alignment horizontal="center" vertical="center" shrinkToFit="1"/>
    </xf>
    <xf numFmtId="179" fontId="16" fillId="9" borderId="16" xfId="1" applyNumberFormat="1" applyFont="1" applyFill="1" applyBorder="1" applyAlignment="1" applyProtection="1">
      <alignment horizontal="center" vertical="center" shrinkToFit="1"/>
    </xf>
    <xf numFmtId="0" fontId="10" fillId="4" borderId="22" xfId="0" applyFont="1" applyFill="1" applyBorder="1" applyAlignment="1">
      <alignment horizontal="distributed" vertical="center" shrinkToFit="1"/>
    </xf>
    <xf numFmtId="0" fontId="10" fillId="4" borderId="29" xfId="0" applyFont="1" applyFill="1" applyBorder="1" applyAlignment="1">
      <alignment horizontal="distributed" vertical="center" shrinkToFit="1"/>
    </xf>
    <xf numFmtId="0" fontId="10" fillId="4" borderId="33" xfId="0" applyFont="1" applyFill="1" applyBorder="1" applyAlignment="1">
      <alignment horizontal="distributed" vertical="center" shrinkToFit="1"/>
    </xf>
    <xf numFmtId="0" fontId="10" fillId="4" borderId="24" xfId="0" applyFont="1" applyFill="1" applyBorder="1" applyAlignment="1">
      <alignment horizontal="distributed" vertical="center" shrinkToFit="1"/>
    </xf>
    <xf numFmtId="0" fontId="10" fillId="4" borderId="21" xfId="0" applyFont="1" applyFill="1" applyBorder="1" applyAlignment="1">
      <alignment horizontal="distributed" vertical="center" shrinkToFit="1"/>
    </xf>
    <xf numFmtId="0" fontId="10" fillId="4" borderId="28" xfId="0" applyFont="1" applyFill="1" applyBorder="1" applyAlignment="1">
      <alignment horizontal="distributed" vertical="center" shrinkToFit="1"/>
    </xf>
    <xf numFmtId="0" fontId="2" fillId="3" borderId="29" xfId="0" applyFont="1" applyFill="1" applyBorder="1" applyAlignment="1">
      <alignment vertical="center" shrinkToFit="1"/>
    </xf>
    <xf numFmtId="0" fontId="2" fillId="9" borderId="23" xfId="0" applyFont="1" applyFill="1" applyBorder="1" applyAlignment="1">
      <alignment horizontal="center" vertical="center" shrinkToFit="1"/>
    </xf>
    <xf numFmtId="0" fontId="5" fillId="10" borderId="39" xfId="0" applyFont="1" applyFill="1" applyBorder="1" applyAlignment="1">
      <alignment horizontal="center" vertical="center"/>
    </xf>
    <xf numFmtId="0" fontId="5" fillId="10" borderId="34" xfId="0" applyFont="1" applyFill="1" applyBorder="1" applyAlignment="1">
      <alignment horizontal="center" vertical="center"/>
    </xf>
    <xf numFmtId="180" fontId="2" fillId="6" borderId="39" xfId="0" applyNumberFormat="1" applyFont="1" applyFill="1" applyBorder="1" applyAlignment="1">
      <alignment horizontal="center" vertical="center" shrinkToFit="1"/>
    </xf>
    <xf numFmtId="180" fontId="2" fillId="6" borderId="34" xfId="0" applyNumberFormat="1" applyFont="1" applyFill="1" applyBorder="1" applyAlignment="1">
      <alignment horizontal="center" vertical="center" shrinkToFit="1"/>
    </xf>
    <xf numFmtId="180" fontId="2" fillId="6" borderId="40" xfId="0" applyNumberFormat="1" applyFont="1" applyFill="1" applyBorder="1" applyAlignment="1">
      <alignment horizontal="center" vertical="center" shrinkToFit="1"/>
    </xf>
    <xf numFmtId="0" fontId="28" fillId="7" borderId="0" xfId="0" applyFont="1" applyFill="1" applyAlignment="1">
      <alignment horizontal="center" vertical="center"/>
    </xf>
    <xf numFmtId="0" fontId="2" fillId="4" borderId="21" xfId="0" applyFont="1" applyFill="1" applyBorder="1" applyAlignment="1">
      <alignment horizontal="center" vertical="center" shrinkToFit="1"/>
    </xf>
    <xf numFmtId="0" fontId="2" fillId="11" borderId="21" xfId="0" applyFont="1" applyFill="1" applyBorder="1" applyAlignment="1">
      <alignment horizontal="left" vertical="center" shrinkToFit="1"/>
    </xf>
    <xf numFmtId="0" fontId="5" fillId="4" borderId="30" xfId="0" applyFont="1" applyFill="1" applyBorder="1" applyAlignment="1">
      <alignment horizontal="center" vertical="center" shrinkToFit="1"/>
    </xf>
    <xf numFmtId="0" fontId="5" fillId="4" borderId="34" xfId="0" applyFont="1" applyFill="1" applyBorder="1" applyAlignment="1">
      <alignment horizontal="center" vertical="center" shrinkToFit="1"/>
    </xf>
    <xf numFmtId="0" fontId="5" fillId="4" borderId="23" xfId="0" applyFont="1" applyFill="1" applyBorder="1" applyAlignment="1">
      <alignment horizontal="center" vertical="center" shrinkToFit="1"/>
    </xf>
    <xf numFmtId="0" fontId="2" fillId="9" borderId="34" xfId="0" applyFont="1" applyFill="1" applyBorder="1" applyAlignment="1">
      <alignment horizontal="center" vertical="center" shrinkToFit="1"/>
    </xf>
    <xf numFmtId="0" fontId="10" fillId="4" borderId="26" xfId="0" applyFont="1" applyFill="1" applyBorder="1" applyAlignment="1">
      <alignment horizontal="center" vertical="center" shrinkToFit="1"/>
    </xf>
    <xf numFmtId="0" fontId="10" fillId="4" borderId="9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  <xf numFmtId="0" fontId="16" fillId="4" borderId="0" xfId="0" applyFont="1" applyFill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180" fontId="2" fillId="7" borderId="72" xfId="0" applyNumberFormat="1" applyFont="1" applyFill="1" applyBorder="1" applyAlignment="1">
      <alignment horizontal="center" vertical="center" shrinkToFit="1"/>
    </xf>
    <xf numFmtId="180" fontId="2" fillId="7" borderId="69" xfId="0" applyNumberFormat="1" applyFont="1" applyFill="1" applyBorder="1" applyAlignment="1">
      <alignment horizontal="center" vertical="center" shrinkToFit="1"/>
    </xf>
    <xf numFmtId="180" fontId="2" fillId="7" borderId="64" xfId="0" applyNumberFormat="1" applyFont="1" applyFill="1" applyBorder="1" applyAlignment="1">
      <alignment horizontal="center" vertical="center" shrinkToFit="1"/>
    </xf>
    <xf numFmtId="180" fontId="2" fillId="7" borderId="65" xfId="0" applyNumberFormat="1" applyFont="1" applyFill="1" applyBorder="1" applyAlignment="1">
      <alignment horizontal="center" vertical="center" shrinkToFit="1"/>
    </xf>
    <xf numFmtId="180" fontId="2" fillId="7" borderId="66" xfId="0" applyNumberFormat="1" applyFont="1" applyFill="1" applyBorder="1" applyAlignment="1">
      <alignment horizontal="right" vertical="center"/>
    </xf>
    <xf numFmtId="180" fontId="2" fillId="7" borderId="61" xfId="0" applyNumberFormat="1" applyFont="1" applyFill="1" applyBorder="1" applyAlignment="1">
      <alignment horizontal="right" vertical="center"/>
    </xf>
    <xf numFmtId="180" fontId="2" fillId="7" borderId="71" xfId="0" applyNumberFormat="1" applyFont="1" applyFill="1" applyBorder="1" applyAlignment="1">
      <alignment horizontal="center" vertical="center" shrinkToFit="1"/>
    </xf>
    <xf numFmtId="180" fontId="2" fillId="7" borderId="67" xfId="0" applyNumberFormat="1" applyFont="1" applyFill="1" applyBorder="1" applyAlignment="1">
      <alignment horizontal="center" vertical="center" shrinkToFit="1"/>
    </xf>
    <xf numFmtId="180" fontId="2" fillId="7" borderId="55" xfId="0" applyNumberFormat="1" applyFont="1" applyFill="1" applyBorder="1" applyAlignment="1">
      <alignment horizontal="right" vertical="center" shrinkToFit="1"/>
    </xf>
    <xf numFmtId="180" fontId="2" fillId="7" borderId="29" xfId="0" applyNumberFormat="1" applyFont="1" applyFill="1" applyBorder="1" applyAlignment="1">
      <alignment horizontal="right" vertical="center" shrinkToFit="1"/>
    </xf>
    <xf numFmtId="180" fontId="2" fillId="7" borderId="33" xfId="0" applyNumberFormat="1" applyFont="1" applyFill="1" applyBorder="1" applyAlignment="1">
      <alignment horizontal="right" vertical="center" shrinkToFit="1"/>
    </xf>
    <xf numFmtId="180" fontId="2" fillId="7" borderId="56" xfId="0" applyNumberFormat="1" applyFont="1" applyFill="1" applyBorder="1" applyAlignment="1">
      <alignment horizontal="right" vertical="center" shrinkToFit="1"/>
    </xf>
    <xf numFmtId="180" fontId="2" fillId="7" borderId="21" xfId="0" applyNumberFormat="1" applyFont="1" applyFill="1" applyBorder="1" applyAlignment="1">
      <alignment horizontal="right" vertical="center" shrinkToFit="1"/>
    </xf>
    <xf numFmtId="180" fontId="2" fillId="7" borderId="28" xfId="0" applyNumberFormat="1" applyFont="1" applyFill="1" applyBorder="1" applyAlignment="1">
      <alignment horizontal="right" vertical="center" shrinkToFit="1"/>
    </xf>
    <xf numFmtId="9" fontId="2" fillId="7" borderId="22" xfId="0" applyNumberFormat="1" applyFont="1" applyFill="1" applyBorder="1" applyAlignment="1">
      <alignment horizontal="center" vertical="center" shrinkToFit="1"/>
    </xf>
    <xf numFmtId="9" fontId="2" fillId="7" borderId="29" xfId="0" applyNumberFormat="1" applyFont="1" applyFill="1" applyBorder="1" applyAlignment="1">
      <alignment horizontal="center" vertical="center" shrinkToFit="1"/>
    </xf>
    <xf numFmtId="9" fontId="2" fillId="7" borderId="33" xfId="0" applyNumberFormat="1" applyFont="1" applyFill="1" applyBorder="1" applyAlignment="1">
      <alignment horizontal="center" vertical="center" shrinkToFit="1"/>
    </xf>
    <xf numFmtId="9" fontId="2" fillId="7" borderId="24" xfId="0" applyNumberFormat="1" applyFont="1" applyFill="1" applyBorder="1" applyAlignment="1">
      <alignment horizontal="center" vertical="center" shrinkToFit="1"/>
    </xf>
    <xf numFmtId="9" fontId="2" fillId="7" borderId="21" xfId="0" applyNumberFormat="1" applyFont="1" applyFill="1" applyBorder="1" applyAlignment="1">
      <alignment horizontal="center" vertical="center" shrinkToFit="1"/>
    </xf>
    <xf numFmtId="9" fontId="2" fillId="7" borderId="28" xfId="0" applyNumberFormat="1" applyFont="1" applyFill="1" applyBorder="1" applyAlignment="1">
      <alignment horizontal="center" vertical="center" shrinkToFit="1"/>
    </xf>
    <xf numFmtId="180" fontId="2" fillId="7" borderId="68" xfId="0" applyNumberFormat="1" applyFont="1" applyFill="1" applyBorder="1" applyAlignment="1">
      <alignment horizontal="right" vertical="center"/>
    </xf>
    <xf numFmtId="180" fontId="2" fillId="7" borderId="70" xfId="0" applyNumberFormat="1" applyFont="1" applyFill="1" applyBorder="1" applyAlignment="1">
      <alignment horizontal="right" vertical="center"/>
    </xf>
    <xf numFmtId="0" fontId="5" fillId="7" borderId="60" xfId="0" applyFont="1" applyFill="1" applyBorder="1" applyAlignment="1">
      <alignment horizontal="left" vertical="center" shrinkToFit="1"/>
    </xf>
    <xf numFmtId="0" fontId="5" fillId="7" borderId="24" xfId="0" applyFont="1" applyFill="1" applyBorder="1" applyAlignment="1">
      <alignment horizontal="left" vertical="center" shrinkToFit="1"/>
    </xf>
    <xf numFmtId="0" fontId="5" fillId="7" borderId="9" xfId="0" applyFont="1" applyFill="1" applyBorder="1" applyAlignment="1">
      <alignment horizontal="center" vertical="center" shrinkToFit="1"/>
    </xf>
    <xf numFmtId="0" fontId="5" fillId="7" borderId="59" xfId="0" applyFont="1" applyFill="1" applyBorder="1" applyAlignment="1">
      <alignment horizontal="left" vertical="center" shrinkToFit="1"/>
    </xf>
    <xf numFmtId="0" fontId="5" fillId="7" borderId="22" xfId="0" applyFont="1" applyFill="1" applyBorder="1" applyAlignment="1">
      <alignment horizontal="left" vertical="center" shrinkToFit="1"/>
    </xf>
    <xf numFmtId="182" fontId="5" fillId="7" borderId="9" xfId="0" applyNumberFormat="1" applyFont="1" applyFill="1" applyBorder="1" applyAlignment="1">
      <alignment horizontal="center" vertical="center" shrinkToFit="1"/>
    </xf>
    <xf numFmtId="180" fontId="2" fillId="7" borderId="73" xfId="0" applyNumberFormat="1" applyFont="1" applyFill="1" applyBorder="1" applyAlignment="1">
      <alignment horizontal="right" vertical="center"/>
    </xf>
    <xf numFmtId="180" fontId="2" fillId="7" borderId="74" xfId="0" applyNumberFormat="1" applyFont="1" applyFill="1" applyBorder="1" applyAlignment="1">
      <alignment horizontal="right" vertical="center"/>
    </xf>
    <xf numFmtId="180" fontId="2" fillId="7" borderId="75" xfId="0" applyNumberFormat="1" applyFont="1" applyFill="1" applyBorder="1" applyAlignment="1">
      <alignment horizontal="center" vertical="center" shrinkToFit="1"/>
    </xf>
    <xf numFmtId="180" fontId="2" fillId="7" borderId="76" xfId="0" applyNumberFormat="1" applyFont="1" applyFill="1" applyBorder="1" applyAlignment="1">
      <alignment horizontal="center" vertical="center" shrinkToFit="1"/>
    </xf>
    <xf numFmtId="180" fontId="2" fillId="7" borderId="79" xfId="0" applyNumberFormat="1" applyFont="1" applyFill="1" applyBorder="1" applyAlignment="1">
      <alignment horizontal="right" vertical="center"/>
    </xf>
    <xf numFmtId="180" fontId="2" fillId="7" borderId="80" xfId="0" applyNumberFormat="1" applyFont="1" applyFill="1" applyBorder="1" applyAlignment="1">
      <alignment horizontal="right" vertical="center"/>
    </xf>
    <xf numFmtId="180" fontId="2" fillId="7" borderId="81" xfId="0" applyNumberFormat="1" applyFont="1" applyFill="1" applyBorder="1" applyAlignment="1">
      <alignment horizontal="center" vertical="center" shrinkToFit="1"/>
    </xf>
    <xf numFmtId="180" fontId="2" fillId="7" borderId="82" xfId="0" applyNumberFormat="1" applyFont="1" applyFill="1" applyBorder="1" applyAlignment="1">
      <alignment horizontal="center" vertical="center" shrinkToFit="1"/>
    </xf>
    <xf numFmtId="180" fontId="2" fillId="7" borderId="27" xfId="0" applyNumberFormat="1" applyFont="1" applyFill="1" applyBorder="1" applyAlignment="1">
      <alignment horizontal="right" vertical="center"/>
    </xf>
    <xf numFmtId="180" fontId="2" fillId="7" borderId="24" xfId="0" applyNumberFormat="1" applyFont="1" applyFill="1" applyBorder="1" applyAlignment="1">
      <alignment horizontal="right" vertical="center"/>
    </xf>
    <xf numFmtId="180" fontId="2" fillId="7" borderId="57" xfId="0" applyNumberFormat="1" applyFont="1" applyFill="1" applyBorder="1" applyAlignment="1">
      <alignment horizontal="center" vertical="center" shrinkToFit="1"/>
    </xf>
    <xf numFmtId="0" fontId="5" fillId="7" borderId="43" xfId="0" applyFont="1" applyFill="1" applyBorder="1" applyAlignment="1">
      <alignment horizontal="right" vertical="center"/>
    </xf>
    <xf numFmtId="0" fontId="5" fillId="7" borderId="44" xfId="0" applyFont="1" applyFill="1" applyBorder="1" applyAlignment="1">
      <alignment horizontal="right" vertical="center"/>
    </xf>
    <xf numFmtId="0" fontId="5" fillId="7" borderId="46" xfId="0" applyFont="1" applyFill="1" applyBorder="1" applyAlignment="1">
      <alignment horizontal="right" vertical="center"/>
    </xf>
    <xf numFmtId="0" fontId="5" fillId="7" borderId="48" xfId="0" applyFont="1" applyFill="1" applyBorder="1" applyAlignment="1">
      <alignment horizontal="right" vertical="center"/>
    </xf>
    <xf numFmtId="0" fontId="5" fillId="7" borderId="31" xfId="0" applyFont="1" applyFill="1" applyBorder="1" applyAlignment="1">
      <alignment horizontal="right" vertical="center"/>
    </xf>
    <xf numFmtId="0" fontId="5" fillId="7" borderId="18" xfId="0" applyFont="1" applyFill="1" applyBorder="1" applyAlignment="1">
      <alignment horizontal="right" vertical="center"/>
    </xf>
    <xf numFmtId="180" fontId="32" fillId="7" borderId="20" xfId="0" applyNumberFormat="1" applyFont="1" applyFill="1" applyBorder="1" applyAlignment="1">
      <alignment horizontal="center" vertical="center"/>
    </xf>
    <xf numFmtId="180" fontId="32" fillId="7" borderId="0" xfId="0" applyNumberFormat="1" applyFont="1" applyFill="1" applyAlignment="1">
      <alignment horizontal="center" vertical="center"/>
    </xf>
    <xf numFmtId="180" fontId="32" fillId="7" borderId="32" xfId="0" applyNumberFormat="1" applyFont="1" applyFill="1" applyBorder="1" applyAlignment="1">
      <alignment horizontal="center" vertical="center"/>
    </xf>
    <xf numFmtId="180" fontId="32" fillId="7" borderId="24" xfId="0" applyNumberFormat="1" applyFont="1" applyFill="1" applyBorder="1" applyAlignment="1">
      <alignment horizontal="center" vertical="center"/>
    </xf>
    <xf numFmtId="180" fontId="32" fillId="7" borderId="21" xfId="0" applyNumberFormat="1" applyFont="1" applyFill="1" applyBorder="1" applyAlignment="1">
      <alignment horizontal="center" vertical="center"/>
    </xf>
    <xf numFmtId="180" fontId="32" fillId="7" borderId="28" xfId="0" applyNumberFormat="1" applyFont="1" applyFill="1" applyBorder="1" applyAlignment="1">
      <alignment horizontal="center" vertical="center"/>
    </xf>
    <xf numFmtId="0" fontId="34" fillId="7" borderId="30" xfId="0" applyFont="1" applyFill="1" applyBorder="1" applyAlignment="1">
      <alignment horizontal="center"/>
    </xf>
    <xf numFmtId="0" fontId="34" fillId="7" borderId="34" xfId="0" applyFont="1" applyFill="1" applyBorder="1" applyAlignment="1">
      <alignment horizontal="center"/>
    </xf>
    <xf numFmtId="0" fontId="34" fillId="7" borderId="23" xfId="0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21" xfId="0" applyFont="1" applyFill="1" applyBorder="1" applyAlignment="1">
      <alignment horizontal="center"/>
    </xf>
    <xf numFmtId="180" fontId="32" fillId="7" borderId="45" xfId="0" applyNumberFormat="1" applyFont="1" applyFill="1" applyBorder="1" applyAlignment="1">
      <alignment horizontal="right" vertical="center"/>
    </xf>
    <xf numFmtId="180" fontId="32" fillId="7" borderId="29" xfId="0" applyNumberFormat="1" applyFont="1" applyFill="1" applyBorder="1" applyAlignment="1">
      <alignment horizontal="right" vertical="center"/>
    </xf>
    <xf numFmtId="180" fontId="32" fillId="7" borderId="33" xfId="0" applyNumberFormat="1" applyFont="1" applyFill="1" applyBorder="1" applyAlignment="1">
      <alignment horizontal="right" vertical="center"/>
    </xf>
    <xf numFmtId="180" fontId="32" fillId="7" borderId="51" xfId="0" applyNumberFormat="1" applyFont="1" applyFill="1" applyBorder="1" applyAlignment="1">
      <alignment horizontal="right" vertical="center"/>
    </xf>
    <xf numFmtId="180" fontId="32" fillId="7" borderId="31" xfId="0" applyNumberFormat="1" applyFont="1" applyFill="1" applyBorder="1" applyAlignment="1">
      <alignment horizontal="right" vertical="center"/>
    </xf>
    <xf numFmtId="180" fontId="32" fillId="7" borderId="47" xfId="0" applyNumberFormat="1" applyFont="1" applyFill="1" applyBorder="1" applyAlignment="1">
      <alignment horizontal="right" vertical="center"/>
    </xf>
    <xf numFmtId="180" fontId="32" fillId="7" borderId="22" xfId="0" applyNumberFormat="1" applyFont="1" applyFill="1" applyBorder="1" applyAlignment="1">
      <alignment horizontal="right" vertical="center"/>
    </xf>
    <xf numFmtId="180" fontId="32" fillId="7" borderId="50" xfId="0" applyNumberFormat="1" applyFont="1" applyFill="1" applyBorder="1" applyAlignment="1">
      <alignment horizontal="right" vertical="center"/>
    </xf>
    <xf numFmtId="180" fontId="32" fillId="7" borderId="48" xfId="0" applyNumberFormat="1" applyFont="1" applyFill="1" applyBorder="1" applyAlignment="1">
      <alignment horizontal="right" vertical="center"/>
    </xf>
    <xf numFmtId="180" fontId="32" fillId="7" borderId="18" xfId="0" applyNumberFormat="1" applyFont="1" applyFill="1" applyBorder="1" applyAlignment="1">
      <alignment horizontal="right" vertical="center"/>
    </xf>
    <xf numFmtId="0" fontId="32" fillId="7" borderId="45" xfId="0" applyFont="1" applyFill="1" applyBorder="1" applyAlignment="1">
      <alignment horizontal="center" vertical="center"/>
    </xf>
    <xf numFmtId="0" fontId="32" fillId="7" borderId="29" xfId="0" applyFont="1" applyFill="1" applyBorder="1" applyAlignment="1">
      <alignment horizontal="center" vertical="center"/>
    </xf>
    <xf numFmtId="0" fontId="32" fillId="7" borderId="50" xfId="0" applyFont="1" applyFill="1" applyBorder="1" applyAlignment="1">
      <alignment horizontal="center" vertical="center"/>
    </xf>
    <xf numFmtId="0" fontId="32" fillId="7" borderId="51" xfId="0" applyFont="1" applyFill="1" applyBorder="1" applyAlignment="1">
      <alignment horizontal="center" vertical="center"/>
    </xf>
    <xf numFmtId="0" fontId="32" fillId="7" borderId="31" xfId="0" applyFont="1" applyFill="1" applyBorder="1" applyAlignment="1">
      <alignment horizontal="center" vertical="center"/>
    </xf>
    <xf numFmtId="0" fontId="32" fillId="7" borderId="18" xfId="0" applyFont="1" applyFill="1" applyBorder="1" applyAlignment="1">
      <alignment horizontal="center" vertical="center"/>
    </xf>
    <xf numFmtId="0" fontId="34" fillId="7" borderId="35" xfId="0" applyFont="1" applyFill="1" applyBorder="1" applyAlignment="1">
      <alignment horizontal="center" vertical="center"/>
    </xf>
    <xf numFmtId="0" fontId="34" fillId="7" borderId="36" xfId="0" applyFont="1" applyFill="1" applyBorder="1" applyAlignment="1">
      <alignment horizontal="center" vertical="center"/>
    </xf>
    <xf numFmtId="0" fontId="34" fillId="7" borderId="37" xfId="0" applyFont="1" applyFill="1" applyBorder="1" applyAlignment="1">
      <alignment horizontal="center" vertical="center"/>
    </xf>
    <xf numFmtId="0" fontId="34" fillId="7" borderId="38" xfId="0" applyFont="1" applyFill="1" applyBorder="1" applyAlignment="1">
      <alignment horizontal="center" vertical="center"/>
    </xf>
    <xf numFmtId="0" fontId="34" fillId="7" borderId="16" xfId="0" applyFont="1" applyFill="1" applyBorder="1" applyAlignment="1">
      <alignment horizontal="center" vertical="center"/>
    </xf>
    <xf numFmtId="0" fontId="5" fillId="10" borderId="41" xfId="0" applyFont="1" applyFill="1" applyBorder="1" applyAlignment="1">
      <alignment horizontal="center" vertical="center"/>
    </xf>
    <xf numFmtId="0" fontId="2" fillId="7" borderId="51" xfId="1" applyNumberFormat="1" applyFont="1" applyFill="1" applyBorder="1" applyAlignment="1" applyProtection="1">
      <alignment horizontal="center" vertical="center" wrapText="1" shrinkToFit="1"/>
    </xf>
    <xf numFmtId="0" fontId="2" fillId="7" borderId="31" xfId="1" applyNumberFormat="1" applyFont="1" applyFill="1" applyBorder="1" applyAlignment="1" applyProtection="1">
      <alignment horizontal="center" vertical="center" wrapText="1" shrinkToFit="1"/>
    </xf>
    <xf numFmtId="0" fontId="2" fillId="7" borderId="18" xfId="1" applyNumberFormat="1" applyFont="1" applyFill="1" applyBorder="1" applyAlignment="1" applyProtection="1">
      <alignment horizontal="center" vertical="center" wrapText="1" shrinkToFit="1"/>
    </xf>
    <xf numFmtId="0" fontId="5" fillId="10" borderId="35" xfId="0" applyFont="1" applyFill="1" applyBorder="1" applyAlignment="1">
      <alignment horizontal="center" vertical="center"/>
    </xf>
    <xf numFmtId="0" fontId="5" fillId="10" borderId="36" xfId="0" applyFont="1" applyFill="1" applyBorder="1" applyAlignment="1">
      <alignment horizontal="center" vertical="center"/>
    </xf>
    <xf numFmtId="179" fontId="16" fillId="7" borderId="35" xfId="1" applyNumberFormat="1" applyFont="1" applyFill="1" applyBorder="1" applyAlignment="1" applyProtection="1">
      <alignment horizontal="center" vertical="center" shrinkToFit="1"/>
    </xf>
    <xf numFmtId="179" fontId="16" fillId="7" borderId="36" xfId="1" applyNumberFormat="1" applyFont="1" applyFill="1" applyBorder="1" applyAlignment="1" applyProtection="1">
      <alignment horizontal="center" vertical="center" shrinkToFit="1"/>
    </xf>
    <xf numFmtId="179" fontId="16" fillId="7" borderId="16" xfId="1" applyNumberFormat="1" applyFont="1" applyFill="1" applyBorder="1" applyAlignment="1" applyProtection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33" fillId="10" borderId="39" xfId="0" applyFont="1" applyFill="1" applyBorder="1" applyAlignment="1">
      <alignment horizontal="center" vertical="center"/>
    </xf>
    <xf numFmtId="0" fontId="33" fillId="10" borderId="34" xfId="0" applyFont="1" applyFill="1" applyBorder="1" applyAlignment="1">
      <alignment horizontal="center" vertical="center"/>
    </xf>
    <xf numFmtId="180" fontId="2" fillId="7" borderId="39" xfId="0" applyNumberFormat="1" applyFont="1" applyFill="1" applyBorder="1" applyAlignment="1">
      <alignment horizontal="center" vertical="center" shrinkToFit="1"/>
    </xf>
    <xf numFmtId="180" fontId="2" fillId="7" borderId="34" xfId="0" applyNumberFormat="1" applyFont="1" applyFill="1" applyBorder="1" applyAlignment="1">
      <alignment horizontal="center" vertical="center" shrinkToFit="1"/>
    </xf>
    <xf numFmtId="180" fontId="2" fillId="7" borderId="40" xfId="0" applyNumberFormat="1" applyFont="1" applyFill="1" applyBorder="1" applyAlignment="1">
      <alignment horizontal="center" vertical="center" shrinkToFit="1"/>
    </xf>
    <xf numFmtId="0" fontId="2" fillId="12" borderId="21" xfId="0" applyFont="1" applyFill="1" applyBorder="1" applyAlignment="1">
      <alignment horizontal="left" vertical="center" shrinkToFit="1"/>
    </xf>
    <xf numFmtId="0" fontId="2" fillId="12" borderId="0" xfId="0" applyFont="1" applyFill="1" applyAlignment="1">
      <alignment horizontal="center" vertical="center"/>
    </xf>
  </cellXfs>
  <cellStyles count="3">
    <cellStyle name="Excel Built-in Comma [0]" xfId="1" xr:uid="{00000000-0005-0000-0000-000006000000}"/>
    <cellStyle name="桁区切り" xfId="2" builtinId="6"/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9999FF"/>
      <rgbColor rgb="FF7030A0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E6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23</xdr:row>
      <xdr:rowOff>38100</xdr:rowOff>
    </xdr:from>
    <xdr:to>
      <xdr:col>5</xdr:col>
      <xdr:colOff>771525</xdr:colOff>
      <xdr:row>37</xdr:row>
      <xdr:rowOff>104775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23875" y="5857875"/>
          <a:ext cx="5819775" cy="2790825"/>
        </a:xfrm>
        <a:prstGeom prst="rect">
          <a:avLst/>
        </a:prstGeom>
        <a:noFill/>
        <a:ln w="19050">
          <a:solidFill>
            <a:srgbClr val="2F528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3</xdr:col>
      <xdr:colOff>876300</xdr:colOff>
      <xdr:row>2</xdr:row>
      <xdr:rowOff>10682</xdr:rowOff>
    </xdr:from>
    <xdr:to>
      <xdr:col>4</xdr:col>
      <xdr:colOff>295275</xdr:colOff>
      <xdr:row>2</xdr:row>
      <xdr:rowOff>268607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ABD0AA1-B0E8-CFAB-2582-4372A60564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9575" y="458357"/>
          <a:ext cx="533400" cy="257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C91A4-780F-4C88-A3D3-4B1E9C9478B4}">
  <sheetPr codeName="Sheet1">
    <tabColor indexed="45"/>
  </sheetPr>
  <dimension ref="A1:F49"/>
  <sheetViews>
    <sheetView showGridLines="0" view="pageBreakPreview" topLeftCell="A4" zoomScaleNormal="100" zoomScaleSheetLayoutView="100" workbookViewId="0">
      <selection activeCell="B23" sqref="B23"/>
    </sheetView>
  </sheetViews>
  <sheetFormatPr defaultRowHeight="19.5"/>
  <cols>
    <col min="1" max="6" width="14.625" style="1" customWidth="1"/>
    <col min="7" max="16384" width="9" style="1"/>
  </cols>
  <sheetData>
    <row r="1" spans="1:6" ht="12.75" customHeight="1"/>
    <row r="2" spans="1:6" ht="22.5" customHeight="1">
      <c r="A2" s="2"/>
      <c r="B2" s="2"/>
      <c r="C2" s="95"/>
      <c r="D2" s="95"/>
      <c r="E2" s="96" t="s">
        <v>89</v>
      </c>
      <c r="F2" s="96"/>
    </row>
    <row r="3" spans="1:6" ht="22.5" customHeight="1">
      <c r="A3" s="2" t="s">
        <v>30</v>
      </c>
      <c r="B3" s="2"/>
      <c r="C3" s="2"/>
      <c r="D3" s="2"/>
      <c r="E3" s="94" t="s">
        <v>31</v>
      </c>
      <c r="F3" s="94"/>
    </row>
    <row r="4" spans="1:6" ht="22.5" customHeight="1"/>
    <row r="5" spans="1:6" ht="22.5" customHeight="1">
      <c r="A5" s="2"/>
      <c r="B5" s="2"/>
      <c r="C5" s="2"/>
      <c r="D5" s="2"/>
      <c r="E5" s="97"/>
      <c r="F5" s="97"/>
    </row>
    <row r="6" spans="1:6" ht="27" customHeight="1">
      <c r="A6" s="98" t="s">
        <v>90</v>
      </c>
      <c r="B6" s="98"/>
      <c r="C6" s="98"/>
      <c r="D6" s="98"/>
      <c r="E6" s="98"/>
      <c r="F6" s="98"/>
    </row>
    <row r="7" spans="1:6" ht="30" customHeight="1">
      <c r="A7" s="2"/>
      <c r="B7" s="2"/>
      <c r="C7" s="2"/>
      <c r="D7" s="2"/>
      <c r="E7" s="2"/>
      <c r="F7" s="2"/>
    </row>
    <row r="8" spans="1:6" ht="20.100000000000001" customHeight="1">
      <c r="A8" s="3" t="s">
        <v>32</v>
      </c>
      <c r="B8" s="2"/>
      <c r="C8" s="2"/>
      <c r="D8" s="2"/>
      <c r="E8" s="2"/>
      <c r="F8" s="2"/>
    </row>
    <row r="9" spans="1:6" ht="20.100000000000001" customHeight="1">
      <c r="A9" s="33" t="s">
        <v>33</v>
      </c>
      <c r="B9" s="34"/>
      <c r="C9" s="34"/>
      <c r="D9" s="34"/>
      <c r="E9" s="34"/>
      <c r="F9" s="34"/>
    </row>
    <row r="10" spans="1:6" ht="6" customHeight="1">
      <c r="A10" s="3"/>
      <c r="B10" s="2"/>
      <c r="C10" s="2"/>
      <c r="D10" s="2"/>
      <c r="E10" s="2"/>
      <c r="F10" s="2"/>
    </row>
    <row r="11" spans="1:6" ht="20.100000000000001" customHeight="1">
      <c r="A11" s="3" t="s">
        <v>91</v>
      </c>
      <c r="B11" s="2"/>
      <c r="C11" s="2"/>
      <c r="D11" s="2"/>
      <c r="E11" s="2"/>
      <c r="F11" s="2"/>
    </row>
    <row r="12" spans="1:6" ht="20.100000000000001" customHeight="1">
      <c r="A12" s="33" t="s">
        <v>123</v>
      </c>
      <c r="B12" s="2"/>
      <c r="C12" s="2"/>
      <c r="D12" s="2"/>
      <c r="E12" s="2"/>
      <c r="F12" s="2"/>
    </row>
    <row r="13" spans="1:6" ht="20.100000000000001" customHeight="1">
      <c r="A13" s="33" t="s">
        <v>124</v>
      </c>
      <c r="B13" s="2"/>
      <c r="C13" s="2"/>
      <c r="D13" s="2"/>
      <c r="E13" s="2"/>
      <c r="F13" s="2"/>
    </row>
    <row r="14" spans="1:6" ht="20.100000000000001" customHeight="1">
      <c r="A14" s="33" t="s">
        <v>92</v>
      </c>
      <c r="B14" s="2"/>
      <c r="C14" s="2"/>
      <c r="D14" s="2"/>
      <c r="E14" s="2"/>
      <c r="F14" s="2"/>
    </row>
    <row r="15" spans="1:6" ht="20.100000000000001" customHeight="1">
      <c r="A15" s="3" t="s">
        <v>35</v>
      </c>
      <c r="B15" s="2"/>
      <c r="C15" s="2"/>
      <c r="D15" s="2"/>
      <c r="E15" s="2"/>
      <c r="F15" s="2"/>
    </row>
    <row r="16" spans="1:6" ht="20.100000000000001" customHeight="1">
      <c r="A16" s="3"/>
      <c r="B16" s="2"/>
      <c r="C16" s="2"/>
      <c r="D16" s="2"/>
      <c r="E16" s="2"/>
      <c r="F16" s="2"/>
    </row>
    <row r="17" spans="1:6" ht="6" customHeight="1">
      <c r="A17" s="2" t="s">
        <v>34</v>
      </c>
      <c r="B17" s="2"/>
      <c r="C17" s="2"/>
      <c r="D17" s="2"/>
      <c r="E17" s="2"/>
      <c r="F17" s="2"/>
    </row>
    <row r="18" spans="1:6" ht="20.100000000000001" customHeight="1">
      <c r="A18" s="2"/>
      <c r="B18" s="2"/>
      <c r="C18" s="2"/>
      <c r="D18" s="2"/>
      <c r="E18" s="2"/>
      <c r="F18" s="3" t="s">
        <v>1</v>
      </c>
    </row>
    <row r="19" spans="1:6" ht="20.100000000000001" customHeight="1">
      <c r="A19" s="94" t="s">
        <v>36</v>
      </c>
      <c r="B19" s="94"/>
      <c r="C19" s="94"/>
      <c r="D19" s="94"/>
      <c r="E19" s="94"/>
      <c r="F19" s="94"/>
    </row>
    <row r="20" spans="1:6" ht="20.100000000000001" customHeight="1">
      <c r="A20" s="71"/>
      <c r="B20" s="71"/>
      <c r="C20" s="71"/>
      <c r="D20" s="71"/>
      <c r="E20" s="71"/>
      <c r="F20" s="71"/>
    </row>
    <row r="21" spans="1:6" ht="20.100000000000001" customHeight="1">
      <c r="A21" s="2" t="s">
        <v>111</v>
      </c>
      <c r="B21" s="35"/>
      <c r="C21" s="36"/>
      <c r="D21" s="2"/>
      <c r="E21" s="2"/>
      <c r="F21" s="2"/>
    </row>
    <row r="22" spans="1:6" ht="30.75" customHeight="1">
      <c r="A22" s="4"/>
      <c r="B22" s="99" t="s">
        <v>125</v>
      </c>
      <c r="C22" s="99"/>
      <c r="D22" s="99"/>
      <c r="E22" s="99"/>
      <c r="F22" s="4"/>
    </row>
    <row r="23" spans="1:6" ht="11.25" customHeight="1">
      <c r="A23" s="4"/>
      <c r="B23" s="81"/>
      <c r="C23" s="81"/>
      <c r="D23" s="81"/>
      <c r="E23" s="81"/>
      <c r="F23" s="4"/>
    </row>
    <row r="24" spans="1:6" ht="20.100000000000001" customHeight="1">
      <c r="A24" s="2"/>
      <c r="B24" s="2"/>
      <c r="C24" s="2"/>
      <c r="D24" s="2"/>
      <c r="E24" s="2"/>
      <c r="F24" s="2"/>
    </row>
    <row r="25" spans="1:6" ht="20.100000000000001" customHeight="1">
      <c r="A25" s="92" t="s">
        <v>112</v>
      </c>
      <c r="B25" s="92"/>
      <c r="C25" s="92"/>
      <c r="D25" s="92"/>
      <c r="E25" s="92"/>
      <c r="F25" s="92"/>
    </row>
    <row r="26" spans="1:6" ht="9.9499999999999993" customHeight="1">
      <c r="A26" s="94" t="s">
        <v>37</v>
      </c>
      <c r="B26" s="94"/>
      <c r="C26" s="94"/>
      <c r="D26" s="94"/>
      <c r="E26" s="94"/>
      <c r="F26" s="94"/>
    </row>
    <row r="27" spans="1:6" ht="20.100000000000001" customHeight="1">
      <c r="A27" s="92" t="s">
        <v>52</v>
      </c>
      <c r="B27" s="92"/>
      <c r="C27" s="92"/>
      <c r="D27" s="92"/>
      <c r="E27" s="92"/>
      <c r="F27" s="92"/>
    </row>
    <row r="28" spans="1:6" ht="20.100000000000001" customHeight="1">
      <c r="A28" s="92" t="s">
        <v>53</v>
      </c>
      <c r="B28" s="92"/>
      <c r="C28" s="92"/>
      <c r="D28" s="92"/>
      <c r="E28" s="92"/>
      <c r="F28" s="92"/>
    </row>
    <row r="29" spans="1:6" ht="9.9499999999999993" customHeight="1">
      <c r="A29" s="94" t="s">
        <v>37</v>
      </c>
      <c r="B29" s="94"/>
      <c r="C29" s="94"/>
      <c r="D29" s="94"/>
      <c r="E29" s="94"/>
      <c r="F29" s="94"/>
    </row>
    <row r="30" spans="1:6" ht="20.100000000000001" customHeight="1">
      <c r="A30" s="92" t="s">
        <v>54</v>
      </c>
      <c r="B30" s="92"/>
      <c r="C30" s="92"/>
      <c r="D30" s="92"/>
      <c r="E30" s="92"/>
      <c r="F30" s="92"/>
    </row>
    <row r="31" spans="1:6" ht="20.100000000000001" customHeight="1">
      <c r="A31" s="93" t="s">
        <v>93</v>
      </c>
      <c r="B31" s="93"/>
      <c r="C31" s="93"/>
      <c r="D31" s="93"/>
      <c r="E31" s="93"/>
      <c r="F31" s="93"/>
    </row>
    <row r="32" spans="1:6" ht="20.100000000000001" customHeight="1">
      <c r="A32" s="92" t="s">
        <v>108</v>
      </c>
      <c r="B32" s="92"/>
      <c r="C32" s="92"/>
      <c r="D32" s="92"/>
      <c r="E32" s="92"/>
      <c r="F32" s="92"/>
    </row>
    <row r="33" spans="1:6" ht="20.100000000000001" customHeight="1">
      <c r="A33" s="93" t="s">
        <v>113</v>
      </c>
      <c r="B33" s="93"/>
      <c r="C33" s="93"/>
      <c r="D33" s="93"/>
      <c r="E33" s="93"/>
      <c r="F33" s="93"/>
    </row>
    <row r="34" spans="1:6" ht="20.100000000000001" customHeight="1">
      <c r="A34" s="93" t="s">
        <v>38</v>
      </c>
      <c r="B34" s="93"/>
      <c r="C34" s="93"/>
      <c r="D34" s="93"/>
      <c r="E34" s="93"/>
      <c r="F34" s="93"/>
    </row>
    <row r="35" spans="1:6" ht="20.100000000000001" customHeight="1">
      <c r="A35" s="93" t="s">
        <v>39</v>
      </c>
      <c r="B35" s="93"/>
      <c r="C35" s="93"/>
      <c r="D35" s="93"/>
      <c r="E35" s="93"/>
      <c r="F35" s="93"/>
    </row>
    <row r="36" spans="1:6" ht="20.100000000000001" customHeight="1">
      <c r="A36" s="92" t="s">
        <v>40</v>
      </c>
      <c r="B36" s="92"/>
      <c r="C36" s="92"/>
      <c r="D36" s="92"/>
      <c r="E36" s="92"/>
      <c r="F36" s="92"/>
    </row>
    <row r="37" spans="1:6" ht="20.100000000000001" customHeight="1">
      <c r="A37" s="90" t="s">
        <v>45</v>
      </c>
      <c r="B37" s="90"/>
      <c r="C37" s="90"/>
      <c r="D37" s="90"/>
      <c r="E37" s="90"/>
      <c r="F37" s="90"/>
    </row>
    <row r="38" spans="1:6" ht="27" customHeight="1">
      <c r="A38" s="2"/>
      <c r="B38" s="2"/>
      <c r="C38" s="2"/>
      <c r="D38" s="2"/>
      <c r="E38" s="2"/>
      <c r="F38" s="2"/>
    </row>
    <row r="39" spans="1:6" ht="20.100000000000001" customHeight="1">
      <c r="A39" s="37" t="s">
        <v>41</v>
      </c>
    </row>
    <row r="40" spans="1:6" ht="8.25" customHeight="1">
      <c r="A40" s="2"/>
    </row>
    <row r="41" spans="1:6" ht="21.75" customHeight="1">
      <c r="A41" s="5" t="s">
        <v>42</v>
      </c>
    </row>
    <row r="42" spans="1:6" ht="4.5" customHeight="1">
      <c r="A42" s="2"/>
    </row>
    <row r="43" spans="1:6" ht="16.5" customHeight="1">
      <c r="C43" s="91" t="s">
        <v>43</v>
      </c>
      <c r="D43" s="91"/>
      <c r="E43" s="91"/>
    </row>
    <row r="44" spans="1:6" ht="20.100000000000001" customHeight="1">
      <c r="C44" s="91" t="s">
        <v>44</v>
      </c>
      <c r="D44" s="91"/>
      <c r="E44" s="91"/>
    </row>
    <row r="45" spans="1:6" ht="20.100000000000001" customHeight="1">
      <c r="B45" s="2"/>
      <c r="F45" s="2"/>
    </row>
    <row r="46" spans="1:6" ht="20.100000000000001" customHeight="1"/>
    <row r="47" spans="1:6" ht="20.100000000000001" customHeight="1"/>
    <row r="48" spans="1:6" ht="20.100000000000001" customHeight="1"/>
    <row r="49" ht="20.100000000000001" customHeight="1"/>
  </sheetData>
  <mergeCells count="22">
    <mergeCell ref="A29:F29"/>
    <mergeCell ref="C2:D2"/>
    <mergeCell ref="E2:F2"/>
    <mergeCell ref="E3:F3"/>
    <mergeCell ref="E5:F5"/>
    <mergeCell ref="A6:F6"/>
    <mergeCell ref="A19:F19"/>
    <mergeCell ref="B22:E22"/>
    <mergeCell ref="A25:F25"/>
    <mergeCell ref="A26:F26"/>
    <mergeCell ref="A27:F27"/>
    <mergeCell ref="A28:F28"/>
    <mergeCell ref="A37:F37"/>
    <mergeCell ref="C43:E43"/>
    <mergeCell ref="C44:E44"/>
    <mergeCell ref="A30:F30"/>
    <mergeCell ref="A32:F32"/>
    <mergeCell ref="A33:F33"/>
    <mergeCell ref="A34:F34"/>
    <mergeCell ref="A35:F35"/>
    <mergeCell ref="A36:F36"/>
    <mergeCell ref="A31:F31"/>
  </mergeCells>
  <phoneticPr fontId="19"/>
  <pageMargins left="0.74803149606299213" right="0.74803149606299213" top="0.78740157480314965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99CC"/>
  </sheetPr>
  <dimension ref="A1:AMK34"/>
  <sheetViews>
    <sheetView showGridLines="0" tabSelected="1" view="pageBreakPreview" topLeftCell="A7" zoomScaleNormal="100" workbookViewId="0">
      <selection activeCell="J12" sqref="J12"/>
    </sheetView>
  </sheetViews>
  <sheetFormatPr defaultColWidth="9" defaultRowHeight="19.5"/>
  <cols>
    <col min="1" max="1" width="25.875" style="1" customWidth="1"/>
    <col min="2" max="3" width="14.625" style="1" customWidth="1"/>
    <col min="4" max="5" width="9" style="1"/>
    <col min="6" max="6" width="11.25" style="1" customWidth="1"/>
    <col min="7" max="1025" width="9" style="1"/>
  </cols>
  <sheetData>
    <row r="1" spans="1:7" ht="22.5" customHeight="1">
      <c r="A1" s="2"/>
      <c r="B1" s="2"/>
      <c r="C1" s="2"/>
      <c r="D1" s="2"/>
      <c r="E1" s="97" t="s">
        <v>114</v>
      </c>
      <c r="F1" s="97"/>
    </row>
    <row r="2" spans="1:7" ht="22.5" customHeight="1">
      <c r="A2" s="2"/>
      <c r="B2" s="2"/>
      <c r="C2" s="2"/>
      <c r="D2" s="2"/>
      <c r="E2" s="2"/>
      <c r="F2" s="2"/>
    </row>
    <row r="3" spans="1:7" ht="27" customHeight="1">
      <c r="A3" s="2" t="s">
        <v>115</v>
      </c>
      <c r="B3" s="2"/>
      <c r="C3" s="2"/>
      <c r="D3" s="2"/>
      <c r="E3" s="2"/>
      <c r="F3" s="2"/>
    </row>
    <row r="4" spans="1:7" ht="27" customHeight="1">
      <c r="A4" s="2" t="s">
        <v>116</v>
      </c>
      <c r="B4" s="2"/>
      <c r="C4" s="2"/>
      <c r="D4" s="2"/>
      <c r="E4" s="2"/>
      <c r="F4" s="2"/>
    </row>
    <row r="5" spans="1:7" ht="27" customHeight="1">
      <c r="A5" s="2"/>
      <c r="B5" s="2"/>
      <c r="C5" s="2"/>
      <c r="D5" s="2"/>
      <c r="E5" s="2"/>
      <c r="F5" s="2"/>
    </row>
    <row r="6" spans="1:7" ht="35.1" customHeight="1">
      <c r="A6" s="6" t="s">
        <v>2</v>
      </c>
      <c r="B6" s="7"/>
      <c r="C6" s="7"/>
      <c r="D6" s="7"/>
      <c r="E6" s="7"/>
      <c r="F6" s="8"/>
      <c r="G6" s="9"/>
    </row>
    <row r="7" spans="1:7" ht="27" customHeight="1">
      <c r="A7" s="10" t="s">
        <v>55</v>
      </c>
      <c r="B7" s="2"/>
      <c r="C7" s="2"/>
      <c r="D7" s="2"/>
      <c r="E7" s="2"/>
      <c r="F7" s="11"/>
      <c r="G7" s="9"/>
    </row>
    <row r="8" spans="1:7" ht="27" customHeight="1">
      <c r="A8" s="73" t="s">
        <v>109</v>
      </c>
      <c r="B8" s="74"/>
      <c r="C8" s="74"/>
      <c r="D8" s="74"/>
      <c r="E8" s="74"/>
      <c r="F8" s="11"/>
      <c r="G8" s="9"/>
    </row>
    <row r="9" spans="1:7" ht="27" customHeight="1">
      <c r="A9" s="10" t="s">
        <v>46</v>
      </c>
      <c r="B9" s="2"/>
      <c r="C9" s="2"/>
      <c r="D9" s="2"/>
      <c r="E9" s="2"/>
      <c r="F9" s="11"/>
      <c r="G9" s="9"/>
    </row>
    <row r="10" spans="1:7" ht="20.100000000000001" customHeight="1">
      <c r="A10" s="72" t="s">
        <v>47</v>
      </c>
      <c r="B10" s="2"/>
      <c r="C10" s="2"/>
      <c r="D10" s="2"/>
      <c r="E10" s="2"/>
      <c r="F10" s="11"/>
      <c r="G10" s="9"/>
    </row>
    <row r="11" spans="1:7" ht="27" customHeight="1">
      <c r="A11" s="10" t="s">
        <v>106</v>
      </c>
      <c r="B11" s="2"/>
      <c r="C11" s="2"/>
      <c r="D11" s="2"/>
      <c r="E11" s="2"/>
      <c r="F11" s="11"/>
      <c r="G11" s="9"/>
    </row>
    <row r="12" spans="1:7" ht="35.1" customHeight="1" thickBot="1">
      <c r="A12" s="12" t="s">
        <v>107</v>
      </c>
      <c r="B12" s="13"/>
      <c r="C12" s="13"/>
      <c r="D12" s="13"/>
      <c r="E12" s="13"/>
      <c r="F12" s="14"/>
      <c r="G12" s="9"/>
    </row>
    <row r="13" spans="1:7" s="1" customFormat="1" ht="12" customHeight="1">
      <c r="A13" s="2"/>
      <c r="B13" s="2"/>
      <c r="C13" s="2"/>
      <c r="D13" s="2"/>
      <c r="E13" s="2"/>
      <c r="F13" s="2"/>
    </row>
    <row r="14" spans="1:7" s="1" customFormat="1" ht="12" customHeight="1">
      <c r="A14" s="2"/>
      <c r="B14" s="2"/>
      <c r="C14" s="2"/>
      <c r="D14" s="2"/>
      <c r="E14" s="2"/>
      <c r="F14" s="2"/>
    </row>
    <row r="15" spans="1:7" ht="27" customHeight="1">
      <c r="A15" s="83" t="s">
        <v>3</v>
      </c>
      <c r="B15" s="82"/>
      <c r="C15" s="84" t="s">
        <v>4</v>
      </c>
      <c r="D15" s="2"/>
      <c r="E15" s="2"/>
      <c r="F15" s="2"/>
    </row>
    <row r="16" spans="1:7" ht="22.5" customHeight="1">
      <c r="A16" s="15"/>
      <c r="B16" s="2"/>
      <c r="C16" s="2"/>
      <c r="D16" s="2"/>
      <c r="E16" s="2"/>
      <c r="F16" s="2"/>
    </row>
    <row r="17" spans="1:7" ht="22.5" customHeight="1" thickBot="1">
      <c r="A17" s="111" t="s">
        <v>117</v>
      </c>
      <c r="B17" s="111"/>
      <c r="C17" s="111"/>
      <c r="D17" s="111"/>
      <c r="E17" s="111"/>
      <c r="F17" s="111"/>
    </row>
    <row r="18" spans="1:7" ht="30" customHeight="1" thickBot="1">
      <c r="A18" s="16" t="s">
        <v>48</v>
      </c>
      <c r="B18" s="107" t="s">
        <v>94</v>
      </c>
      <c r="C18" s="107"/>
      <c r="D18" s="107"/>
      <c r="E18" s="107"/>
      <c r="F18" s="107"/>
      <c r="G18" s="2" t="s">
        <v>50</v>
      </c>
    </row>
    <row r="19" spans="1:7" ht="30" customHeight="1">
      <c r="A19" s="16" t="s">
        <v>119</v>
      </c>
      <c r="B19" s="100" t="s">
        <v>95</v>
      </c>
      <c r="C19" s="100"/>
      <c r="D19" s="100"/>
      <c r="E19" s="100"/>
      <c r="F19" s="100"/>
      <c r="G19" s="2" t="s">
        <v>51</v>
      </c>
    </row>
    <row r="20" spans="1:7" ht="30" customHeight="1">
      <c r="A20" s="16" t="s">
        <v>120</v>
      </c>
      <c r="B20" s="85" t="s">
        <v>128</v>
      </c>
      <c r="C20" s="108" t="s">
        <v>127</v>
      </c>
      <c r="D20" s="108"/>
      <c r="E20" s="108"/>
      <c r="F20" s="108"/>
    </row>
    <row r="21" spans="1:7" ht="30" customHeight="1">
      <c r="A21" s="16" t="s">
        <v>121</v>
      </c>
      <c r="B21" s="109" t="s">
        <v>96</v>
      </c>
      <c r="C21" s="110"/>
      <c r="D21" s="110"/>
      <c r="E21" s="110"/>
      <c r="F21" s="110"/>
    </row>
    <row r="22" spans="1:7" ht="30" customHeight="1" thickBot="1">
      <c r="A22" s="16" t="s">
        <v>122</v>
      </c>
      <c r="B22" s="100" t="s">
        <v>97</v>
      </c>
      <c r="C22" s="100"/>
      <c r="D22" s="100"/>
      <c r="E22" s="100"/>
      <c r="F22" s="100"/>
    </row>
    <row r="23" spans="1:7" ht="30" customHeight="1" thickBot="1">
      <c r="A23" s="89" t="s">
        <v>8</v>
      </c>
      <c r="B23" s="101" t="s">
        <v>98</v>
      </c>
      <c r="C23" s="101"/>
      <c r="D23" s="101"/>
      <c r="E23" s="101"/>
      <c r="F23" s="101"/>
    </row>
    <row r="24" spans="1:7" ht="30" customHeight="1" thickBot="1">
      <c r="A24" s="102" t="s">
        <v>9</v>
      </c>
      <c r="B24" s="17" t="s">
        <v>10</v>
      </c>
      <c r="C24" s="86" t="s">
        <v>99</v>
      </c>
      <c r="D24" s="17" t="s">
        <v>11</v>
      </c>
      <c r="E24" s="103" t="s">
        <v>100</v>
      </c>
      <c r="F24" s="103"/>
    </row>
    <row r="25" spans="1:7" ht="30" customHeight="1">
      <c r="A25" s="102"/>
      <c r="B25" s="18" t="s">
        <v>12</v>
      </c>
      <c r="C25" s="87" t="s">
        <v>101</v>
      </c>
      <c r="D25" s="18" t="s">
        <v>13</v>
      </c>
      <c r="E25" s="104" t="s">
        <v>102</v>
      </c>
      <c r="F25" s="104"/>
      <c r="G25" s="19"/>
    </row>
    <row r="26" spans="1:7" ht="30" customHeight="1">
      <c r="A26" s="102"/>
      <c r="B26" s="17" t="s">
        <v>14</v>
      </c>
      <c r="C26" s="105" t="s">
        <v>103</v>
      </c>
      <c r="D26" s="105"/>
      <c r="E26" s="105"/>
      <c r="F26" s="105"/>
    </row>
    <row r="27" spans="1:7" ht="30" customHeight="1">
      <c r="A27" s="102"/>
      <c r="B27" s="18" t="s">
        <v>15</v>
      </c>
      <c r="C27" s="106" t="s">
        <v>95</v>
      </c>
      <c r="D27" s="106"/>
      <c r="E27" s="106"/>
      <c r="F27" s="106"/>
    </row>
    <row r="28" spans="1:7" ht="27" customHeight="1">
      <c r="B28" s="20"/>
    </row>
    <row r="29" spans="1:7" ht="27" customHeight="1">
      <c r="B29" s="21"/>
      <c r="C29" s="22"/>
    </row>
    <row r="30" spans="1:7" ht="27" customHeight="1"/>
    <row r="31" spans="1:7" ht="27" customHeight="1"/>
    <row r="34" spans="1:6">
      <c r="A34" s="32"/>
      <c r="B34" s="32"/>
      <c r="C34" s="32"/>
      <c r="D34" s="32"/>
      <c r="E34" s="32"/>
      <c r="F34" s="32"/>
    </row>
  </sheetData>
  <mergeCells count="13">
    <mergeCell ref="B18:F18"/>
    <mergeCell ref="B19:F19"/>
    <mergeCell ref="C20:F20"/>
    <mergeCell ref="B21:F21"/>
    <mergeCell ref="E1:F1"/>
    <mergeCell ref="A17:F17"/>
    <mergeCell ref="B22:F22"/>
    <mergeCell ref="B23:F23"/>
    <mergeCell ref="A24:A27"/>
    <mergeCell ref="E24:F24"/>
    <mergeCell ref="E25:F25"/>
    <mergeCell ref="C26:F26"/>
    <mergeCell ref="C27:F27"/>
  </mergeCells>
  <phoneticPr fontId="19"/>
  <pageMargins left="0.74791666666666701" right="0.74791666666666701" top="0.98402777777777795" bottom="0.98402777777777795" header="0.51180555555555496" footer="0.51180555555555496"/>
  <pageSetup paperSize="9" firstPageNumber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17143-D408-46DE-9157-288B00E38C8A}">
  <sheetPr codeName="Sheet3">
    <tabColor rgb="FFFFCC99"/>
  </sheetPr>
  <dimension ref="A1:AMM226"/>
  <sheetViews>
    <sheetView showGridLines="0" view="pageBreakPreview" zoomScaleNormal="100" zoomScaleSheetLayoutView="100" workbookViewId="0">
      <selection activeCell="AD7" sqref="AD7:AY7"/>
    </sheetView>
  </sheetViews>
  <sheetFormatPr defaultColWidth="9" defaultRowHeight="19.5"/>
  <cols>
    <col min="1" max="6" width="2.375" style="2" customWidth="1"/>
    <col min="7" max="23" width="2.625" style="2" customWidth="1"/>
    <col min="24" max="32" width="1.75" style="2" customWidth="1"/>
    <col min="33" max="33" width="3.875" style="2" customWidth="1"/>
    <col min="34" max="37" width="1.75" style="2" customWidth="1"/>
    <col min="38" max="39" width="1.875" style="2" customWidth="1"/>
    <col min="40" max="40" width="2.75" style="2" customWidth="1"/>
    <col min="41" max="44" width="1.875" style="2" customWidth="1"/>
    <col min="45" max="51" width="1.75" style="2" customWidth="1"/>
    <col min="52" max="52" width="9" style="75"/>
    <col min="53" max="53" width="14.625" style="75" customWidth="1"/>
    <col min="54" max="54" width="9" style="75"/>
    <col min="55" max="1027" width="9" style="2"/>
  </cols>
  <sheetData>
    <row r="1" spans="1:54 1027:1027" ht="20.25" customHeight="1">
      <c r="A1" s="50" t="s">
        <v>63</v>
      </c>
      <c r="B1" s="44"/>
      <c r="C1" s="44"/>
      <c r="D1" s="44"/>
      <c r="E1" s="44"/>
      <c r="F1" s="44"/>
      <c r="G1" s="44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88"/>
      <c r="V1" s="288"/>
      <c r="W1" s="288"/>
      <c r="X1" s="288"/>
      <c r="Y1" s="288"/>
      <c r="Z1" s="288"/>
      <c r="AA1" s="23"/>
      <c r="AB1" s="23"/>
      <c r="AC1" s="23"/>
      <c r="AD1" s="23"/>
      <c r="AE1" s="23"/>
      <c r="AF1" s="23"/>
      <c r="AG1" s="23"/>
      <c r="AH1" s="23"/>
      <c r="AI1" s="23"/>
      <c r="AJ1" s="30" t="s">
        <v>16</v>
      </c>
      <c r="AK1" s="30"/>
      <c r="AL1" s="30"/>
      <c r="AM1" s="289"/>
      <c r="AN1" s="289"/>
      <c r="AO1" s="253" t="s">
        <v>17</v>
      </c>
      <c r="AP1" s="253"/>
      <c r="AQ1" s="289"/>
      <c r="AR1" s="289"/>
      <c r="AS1" s="253" t="s">
        <v>18</v>
      </c>
      <c r="AT1" s="253"/>
      <c r="AU1" s="289"/>
      <c r="AV1" s="289"/>
      <c r="AW1" s="253" t="s">
        <v>19</v>
      </c>
      <c r="AX1" s="253"/>
      <c r="AY1" s="253"/>
      <c r="AZ1" s="75" t="s">
        <v>110</v>
      </c>
    </row>
    <row r="2" spans="1:54 1027:1027" ht="18" customHeight="1">
      <c r="A2" s="44"/>
      <c r="B2" s="44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278" t="s">
        <v>56</v>
      </c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3"/>
      <c r="AD2" s="23"/>
      <c r="AE2" s="23"/>
      <c r="AF2" s="23"/>
      <c r="AG2" s="23"/>
      <c r="AH2" s="23"/>
      <c r="AI2" s="23"/>
      <c r="AJ2" s="279" t="s">
        <v>20</v>
      </c>
      <c r="AK2" s="279"/>
      <c r="AL2" s="279"/>
      <c r="AM2" s="279"/>
      <c r="AN2" s="279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76"/>
    </row>
    <row r="3" spans="1:54 1027:1027" ht="12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76"/>
    </row>
    <row r="4" spans="1:54 1027:1027" ht="16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76"/>
    </row>
    <row r="5" spans="1:54 1027:1027" ht="5.25" customHeight="1">
      <c r="A5" s="23"/>
      <c r="B5" s="23"/>
      <c r="C5" s="27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</row>
    <row r="6" spans="1:54 1027:1027" ht="19.5" customHeight="1" thickBot="1">
      <c r="A6" s="31"/>
      <c r="B6" s="31"/>
      <c r="C6" s="43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 t="s">
        <v>21</v>
      </c>
      <c r="R6" s="31"/>
      <c r="S6" s="23"/>
      <c r="T6" s="23"/>
      <c r="U6" s="23"/>
      <c r="V6" s="24"/>
      <c r="W6" s="24"/>
      <c r="X6" s="281" t="s">
        <v>5</v>
      </c>
      <c r="Y6" s="282"/>
      <c r="Z6" s="282"/>
      <c r="AA6" s="282"/>
      <c r="AB6" s="282"/>
      <c r="AC6" s="283"/>
      <c r="AD6" s="284" t="str">
        <f>IF(基本項目!B18="","",DBCS(基本項目!B18))</f>
        <v>１１１１１</v>
      </c>
      <c r="AE6" s="284"/>
      <c r="AF6" s="284"/>
      <c r="AG6" s="284"/>
      <c r="AH6" s="284"/>
      <c r="AI6" s="284"/>
      <c r="AJ6" s="284"/>
      <c r="AK6" s="285" t="s">
        <v>22</v>
      </c>
      <c r="AL6" s="286"/>
      <c r="AM6" s="286"/>
      <c r="AN6" s="286"/>
      <c r="AO6" s="286"/>
      <c r="AP6" s="239"/>
      <c r="AQ6" s="235" t="str">
        <f>IF(基本項目!B23="","",基本項目!B23)</f>
        <v>098-○○○-○○○</v>
      </c>
      <c r="AR6" s="287"/>
      <c r="AS6" s="287"/>
      <c r="AT6" s="287"/>
      <c r="AU6" s="287"/>
      <c r="AV6" s="287"/>
      <c r="AW6" s="287"/>
      <c r="AX6" s="287"/>
      <c r="AY6" s="287"/>
      <c r="AZ6" s="76"/>
    </row>
    <row r="7" spans="1:54 1027:1027" ht="19.5" customHeight="1" thickBot="1">
      <c r="A7" s="31"/>
      <c r="B7" s="23"/>
      <c r="C7" s="4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23"/>
      <c r="Q7" s="23"/>
      <c r="R7" s="23"/>
      <c r="S7" s="23"/>
      <c r="T7" s="23"/>
      <c r="U7" s="23"/>
      <c r="V7" s="253"/>
      <c r="W7" s="253"/>
      <c r="X7" s="254" t="s">
        <v>6</v>
      </c>
      <c r="Y7" s="255"/>
      <c r="Z7" s="255"/>
      <c r="AA7" s="255"/>
      <c r="AB7" s="255"/>
      <c r="AC7" s="256"/>
      <c r="AD7" s="257" t="str">
        <f>IF(CONCATENATE(基本項目!B20,"　",基本項目!C20)="","",CONCATENATE(基本項目!B20,"　",基本項目!C20))</f>
        <v>〒900-0000　沖縄県○○○○市○○○○3番地26</v>
      </c>
      <c r="AE7" s="257"/>
      <c r="AF7" s="257"/>
      <c r="AG7" s="257"/>
      <c r="AH7" s="257"/>
      <c r="AI7" s="257"/>
      <c r="AJ7" s="257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9"/>
      <c r="AZ7" s="76"/>
    </row>
    <row r="8" spans="1:54 1027:1027" ht="21.75" customHeight="1">
      <c r="A8" s="260" t="s">
        <v>58</v>
      </c>
      <c r="B8" s="261"/>
      <c r="C8" s="261"/>
      <c r="D8" s="261"/>
      <c r="E8" s="261"/>
      <c r="F8" s="261"/>
      <c r="G8" s="262">
        <f>IF(P18="","",P18)</f>
        <v>0</v>
      </c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4"/>
      <c r="W8" s="23"/>
      <c r="X8" s="265" t="s">
        <v>60</v>
      </c>
      <c r="Y8" s="266"/>
      <c r="Z8" s="266"/>
      <c r="AA8" s="266"/>
      <c r="AB8" s="266"/>
      <c r="AC8" s="267"/>
      <c r="AD8" s="271" t="str">
        <f>IF(基本項目!B19="","",基本項目!B19)</f>
        <v>株式会社○○○○</v>
      </c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2"/>
      <c r="AW8" s="272"/>
      <c r="AX8" s="272"/>
      <c r="AY8" s="272"/>
      <c r="AZ8" s="77"/>
    </row>
    <row r="9" spans="1:54 1027:1027" ht="21.75" customHeight="1">
      <c r="A9" s="273" t="s">
        <v>23</v>
      </c>
      <c r="B9" s="274"/>
      <c r="C9" s="274"/>
      <c r="D9" s="274"/>
      <c r="E9" s="274"/>
      <c r="F9" s="274"/>
      <c r="G9" s="275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7"/>
      <c r="W9" s="23"/>
      <c r="X9" s="268"/>
      <c r="Y9" s="269"/>
      <c r="Z9" s="269"/>
      <c r="AA9" s="269"/>
      <c r="AB9" s="269"/>
      <c r="AC9" s="270"/>
      <c r="AD9" s="243" t="str">
        <f>IF(基本項目!B22="","",基本項目!B22)</f>
        <v>代表取締役　○○○○</v>
      </c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72"/>
      <c r="AW9" s="272"/>
      <c r="AX9" s="272"/>
      <c r="AY9" s="272"/>
      <c r="AZ9" s="77"/>
    </row>
    <row r="10" spans="1:54 1027:1027" ht="21.75" customHeight="1" thickBot="1">
      <c r="A10" s="244" t="s">
        <v>49</v>
      </c>
      <c r="B10" s="244"/>
      <c r="C10" s="244"/>
      <c r="D10" s="244"/>
      <c r="E10" s="244"/>
      <c r="F10" s="244"/>
      <c r="G10" s="245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7"/>
      <c r="W10" s="23"/>
      <c r="X10" s="197" t="s">
        <v>7</v>
      </c>
      <c r="Y10" s="197"/>
      <c r="Z10" s="197"/>
      <c r="AA10" s="197"/>
      <c r="AB10" s="197"/>
      <c r="AC10" s="198"/>
      <c r="AD10" s="248" t="str">
        <f>基本項目!B21</f>
        <v>T1111111111111</v>
      </c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76"/>
    </row>
    <row r="11" spans="1:54 1027:1027" ht="19.5" customHeight="1">
      <c r="A11" s="250"/>
      <c r="B11" s="250"/>
      <c r="C11" s="250"/>
      <c r="D11" s="250"/>
      <c r="E11" s="250"/>
      <c r="F11" s="250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3"/>
      <c r="X11" s="197" t="s">
        <v>9</v>
      </c>
      <c r="Y11" s="197"/>
      <c r="Z11" s="197"/>
      <c r="AA11" s="197"/>
      <c r="AB11" s="197"/>
      <c r="AC11" s="198"/>
      <c r="AD11" s="235" t="str">
        <f>IF(基本項目!C24="","",基本項目!C24)</f>
        <v>○○銀行</v>
      </c>
      <c r="AE11" s="236"/>
      <c r="AF11" s="236"/>
      <c r="AG11" s="236"/>
      <c r="AH11" s="236"/>
      <c r="AI11" s="236"/>
      <c r="AJ11" s="237"/>
      <c r="AK11" s="238" t="s">
        <v>79</v>
      </c>
      <c r="AL11" s="239"/>
      <c r="AM11" s="239"/>
      <c r="AN11" s="239"/>
      <c r="AO11" s="239"/>
      <c r="AP11" s="236" t="str">
        <f>IF(基本項目!E24="","",基本項目!E24)</f>
        <v>○○支店</v>
      </c>
      <c r="AQ11" s="236"/>
      <c r="AR11" s="236"/>
      <c r="AS11" s="236"/>
      <c r="AT11" s="236"/>
      <c r="AU11" s="236"/>
      <c r="AV11" s="236"/>
      <c r="AW11" s="236"/>
      <c r="AX11" s="236"/>
      <c r="AY11" s="236"/>
      <c r="AZ11" s="76"/>
    </row>
    <row r="12" spans="1:54 1027:1027" ht="19.5" customHeight="1">
      <c r="A12" s="23" t="s">
        <v>65</v>
      </c>
      <c r="B12" s="53"/>
      <c r="C12" s="53"/>
      <c r="D12" s="53"/>
      <c r="E12" s="53"/>
      <c r="F12" s="53"/>
      <c r="G12" s="51"/>
      <c r="H12" s="51"/>
      <c r="I12" s="51"/>
      <c r="J12" s="51"/>
      <c r="K12" s="51"/>
      <c r="L12" s="51"/>
      <c r="M12" s="51"/>
      <c r="N12" s="51"/>
      <c r="O12" s="23"/>
      <c r="P12" s="23"/>
      <c r="Q12" s="23"/>
      <c r="R12" s="23"/>
      <c r="S12" s="23"/>
      <c r="T12" s="23"/>
      <c r="U12" s="23"/>
      <c r="V12" s="23"/>
      <c r="W12" s="23"/>
      <c r="X12" s="197" t="s">
        <v>24</v>
      </c>
      <c r="Y12" s="197"/>
      <c r="Z12" s="197"/>
      <c r="AA12" s="197"/>
      <c r="AB12" s="197"/>
      <c r="AC12" s="198"/>
      <c r="AD12" s="235" t="str">
        <f>IF(基本項目!C25="","",基本項目!C25)</f>
        <v>○○</v>
      </c>
      <c r="AE12" s="236"/>
      <c r="AF12" s="236"/>
      <c r="AG12" s="236"/>
      <c r="AH12" s="236"/>
      <c r="AI12" s="236"/>
      <c r="AJ12" s="237"/>
      <c r="AK12" s="240" t="s">
        <v>13</v>
      </c>
      <c r="AL12" s="241"/>
      <c r="AM12" s="241"/>
      <c r="AN12" s="241"/>
      <c r="AO12" s="241"/>
      <c r="AP12" s="242" t="str">
        <f>IF(基本項目!E25="","",基本項目!E25)</f>
        <v>○○○○</v>
      </c>
      <c r="AQ12" s="242"/>
      <c r="AR12" s="242"/>
      <c r="AS12" s="242"/>
      <c r="AT12" s="242"/>
      <c r="AU12" s="242"/>
      <c r="AV12" s="242"/>
      <c r="AW12" s="242"/>
      <c r="AX12" s="242"/>
      <c r="AY12" s="242"/>
      <c r="AZ12" s="76"/>
    </row>
    <row r="13" spans="1:54 1027:1027" ht="19.5" customHeight="1">
      <c r="A13" s="23" t="s">
        <v>61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59"/>
      <c r="P13" s="23"/>
      <c r="Q13" s="23"/>
      <c r="R13" s="23"/>
      <c r="S13" s="23"/>
      <c r="T13" s="23"/>
      <c r="U13" s="23"/>
      <c r="V13" s="23"/>
      <c r="W13" s="23"/>
      <c r="X13" s="197" t="s">
        <v>59</v>
      </c>
      <c r="Y13" s="197"/>
      <c r="Z13" s="197"/>
      <c r="AA13" s="197"/>
      <c r="AB13" s="197"/>
      <c r="AC13" s="198"/>
      <c r="AD13" s="199" t="str">
        <f>IF(基本項目!C26="","",基本項目!C26)</f>
        <v>ｶ)○○○○</v>
      </c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77"/>
      <c r="BA13" s="77"/>
      <c r="BB13" s="77"/>
    </row>
    <row r="14" spans="1:54 1027:1027" ht="19.5" customHeight="1">
      <c r="A14" s="46"/>
      <c r="B14" s="172" t="s">
        <v>25</v>
      </c>
      <c r="C14" s="172"/>
      <c r="D14" s="172"/>
      <c r="E14" s="172"/>
      <c r="F14" s="172"/>
      <c r="G14" s="172"/>
      <c r="H14" s="173" t="s">
        <v>16</v>
      </c>
      <c r="I14" s="173"/>
      <c r="J14" s="174"/>
      <c r="K14" s="173" t="s">
        <v>17</v>
      </c>
      <c r="L14" s="174"/>
      <c r="M14" s="174"/>
      <c r="N14" s="174"/>
      <c r="O14" s="173" t="s">
        <v>18</v>
      </c>
      <c r="P14" s="173"/>
      <c r="Q14" s="252"/>
      <c r="R14" s="252"/>
      <c r="S14" s="252"/>
      <c r="T14" s="173" t="s">
        <v>19</v>
      </c>
      <c r="U14" s="28"/>
      <c r="V14" s="23"/>
      <c r="W14" s="24"/>
      <c r="X14" s="197" t="s">
        <v>15</v>
      </c>
      <c r="Y14" s="197"/>
      <c r="Z14" s="197"/>
      <c r="AA14" s="197"/>
      <c r="AB14" s="197"/>
      <c r="AC14" s="198"/>
      <c r="AD14" s="199" t="str">
        <f>IF(基本項目!C27="","",基本項目!C27)</f>
        <v>株式会社○○○○</v>
      </c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77"/>
      <c r="BA14" s="77"/>
      <c r="BB14" s="77"/>
    </row>
    <row r="15" spans="1:54 1027:1027" ht="6.75" customHeight="1" thickBot="1">
      <c r="A15" s="23"/>
      <c r="B15" s="173"/>
      <c r="C15" s="173"/>
      <c r="D15" s="173"/>
      <c r="E15" s="173"/>
      <c r="F15" s="173"/>
      <c r="G15" s="173"/>
      <c r="H15" s="173"/>
      <c r="I15" s="173"/>
      <c r="J15" s="174"/>
      <c r="K15" s="173"/>
      <c r="L15" s="174"/>
      <c r="M15" s="174"/>
      <c r="N15" s="174"/>
      <c r="O15" s="173"/>
      <c r="P15" s="173"/>
      <c r="Q15" s="174"/>
      <c r="R15" s="174"/>
      <c r="S15" s="174"/>
      <c r="T15" s="173"/>
      <c r="U15" s="23"/>
      <c r="V15" s="23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76"/>
    </row>
    <row r="16" spans="1:54 1027:1027" ht="18" customHeight="1" thickBot="1">
      <c r="A16" s="45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55"/>
      <c r="Q16" s="55"/>
      <c r="R16" s="55"/>
      <c r="S16" s="55"/>
      <c r="T16" s="55"/>
      <c r="U16" s="56"/>
      <c r="V16" s="57"/>
      <c r="W16" s="54"/>
      <c r="X16" s="192" t="s">
        <v>64</v>
      </c>
      <c r="Y16" s="193"/>
      <c r="Z16" s="193"/>
      <c r="AA16" s="193"/>
      <c r="AB16" s="193"/>
      <c r="AC16" s="194"/>
      <c r="AD16" s="195" t="s">
        <v>76</v>
      </c>
      <c r="AE16" s="193"/>
      <c r="AF16" s="193"/>
      <c r="AG16" s="193"/>
      <c r="AH16" s="193"/>
      <c r="AI16" s="193"/>
      <c r="AJ16" s="193"/>
      <c r="AK16" s="194"/>
      <c r="AL16" s="195" t="s">
        <v>77</v>
      </c>
      <c r="AM16" s="193"/>
      <c r="AN16" s="193"/>
      <c r="AO16" s="193"/>
      <c r="AP16" s="193"/>
      <c r="AQ16" s="194"/>
      <c r="AR16" s="195" t="s">
        <v>78</v>
      </c>
      <c r="AS16" s="193"/>
      <c r="AT16" s="193"/>
      <c r="AU16" s="193"/>
      <c r="AV16" s="193"/>
      <c r="AW16" s="193"/>
      <c r="AX16" s="193"/>
      <c r="AY16" s="196"/>
      <c r="AMM16"/>
    </row>
    <row r="17" spans="1:54 1027:1027" ht="18" customHeight="1">
      <c r="A17" s="230" t="s">
        <v>71</v>
      </c>
      <c r="B17" s="231"/>
      <c r="C17" s="231"/>
      <c r="D17" s="231"/>
      <c r="E17" s="231"/>
      <c r="F17" s="232"/>
      <c r="G17" s="233" t="s">
        <v>66</v>
      </c>
      <c r="H17" s="231"/>
      <c r="I17" s="231"/>
      <c r="J17" s="231"/>
      <c r="K17" s="230" t="s">
        <v>73</v>
      </c>
      <c r="L17" s="231"/>
      <c r="M17" s="231"/>
      <c r="N17" s="231"/>
      <c r="O17" s="234"/>
      <c r="P17" s="230" t="s">
        <v>72</v>
      </c>
      <c r="Q17" s="231"/>
      <c r="R17" s="231"/>
      <c r="S17" s="231"/>
      <c r="T17" s="231"/>
      <c r="U17" s="231"/>
      <c r="V17" s="234"/>
      <c r="W17" s="52"/>
      <c r="X17" s="222" t="s">
        <v>74</v>
      </c>
      <c r="Y17" s="223"/>
      <c r="Z17" s="223"/>
      <c r="AA17" s="223"/>
      <c r="AB17" s="223"/>
      <c r="AC17" s="224"/>
      <c r="AD17" s="201" t="str">
        <f>IF(SUMIF(AW23:AY248,10%,AO23:AV248)=0,"",SUMIF(AW23:AY248,10%,AO23:AV248))</f>
        <v/>
      </c>
      <c r="AE17" s="202"/>
      <c r="AF17" s="202"/>
      <c r="AG17" s="202"/>
      <c r="AH17" s="202"/>
      <c r="AI17" s="202"/>
      <c r="AJ17" s="202"/>
      <c r="AK17" s="203"/>
      <c r="AL17" s="201" t="str">
        <f>IF(AD17="","",(AD17*0.1))</f>
        <v/>
      </c>
      <c r="AM17" s="202"/>
      <c r="AN17" s="202"/>
      <c r="AO17" s="202"/>
      <c r="AP17" s="202"/>
      <c r="AQ17" s="203"/>
      <c r="AR17" s="201" t="str">
        <f>IF(AD17="","",SUM(AD17:AQ17))</f>
        <v/>
      </c>
      <c r="AS17" s="204"/>
      <c r="AT17" s="204"/>
      <c r="AU17" s="204"/>
      <c r="AV17" s="204"/>
      <c r="AW17" s="204"/>
      <c r="AX17" s="204"/>
      <c r="AY17" s="205"/>
      <c r="AMM17"/>
    </row>
    <row r="18" spans="1:54 1027:1027" s="2" customFormat="1" ht="18" customHeight="1">
      <c r="A18" s="206" t="str">
        <f>IF(AND(AD17="",AD18="",AD19=""),"",SUM(AD17:AK19))</f>
        <v/>
      </c>
      <c r="B18" s="207"/>
      <c r="C18" s="207"/>
      <c r="D18" s="207"/>
      <c r="E18" s="207"/>
      <c r="F18" s="208"/>
      <c r="G18" s="212" t="str">
        <f>IF(AND(AL17="",AL18="",AL19=""),"",SUM(AL17:AQ19))</f>
        <v/>
      </c>
      <c r="H18" s="207"/>
      <c r="I18" s="207"/>
      <c r="J18" s="213"/>
      <c r="K18" s="216"/>
      <c r="L18" s="217"/>
      <c r="M18" s="217"/>
      <c r="N18" s="217"/>
      <c r="O18" s="218"/>
      <c r="P18" s="206">
        <f>SUM(A18:O19)</f>
        <v>0</v>
      </c>
      <c r="Q18" s="207"/>
      <c r="R18" s="207"/>
      <c r="S18" s="207"/>
      <c r="T18" s="207"/>
      <c r="U18" s="207"/>
      <c r="V18" s="213"/>
      <c r="W18" s="52"/>
      <c r="X18" s="222" t="s">
        <v>86</v>
      </c>
      <c r="Y18" s="223"/>
      <c r="Z18" s="223"/>
      <c r="AA18" s="223"/>
      <c r="AB18" s="223"/>
      <c r="AC18" s="224"/>
      <c r="AD18" s="225" t="str">
        <f>IF(SUMIF(AW23:AY248,8%,AO23:AV248)=0,"",SUMIF(AW23:AY248,8%,AO23:AV248))</f>
        <v/>
      </c>
      <c r="AE18" s="226"/>
      <c r="AF18" s="226"/>
      <c r="AG18" s="226"/>
      <c r="AH18" s="226"/>
      <c r="AI18" s="226"/>
      <c r="AJ18" s="226"/>
      <c r="AK18" s="227"/>
      <c r="AL18" s="225" t="str">
        <f>IF(AD18="","",(AD18*0.08))</f>
        <v/>
      </c>
      <c r="AM18" s="226"/>
      <c r="AN18" s="226"/>
      <c r="AO18" s="226"/>
      <c r="AP18" s="226"/>
      <c r="AQ18" s="227"/>
      <c r="AR18" s="225" t="str">
        <f>IF(AD18="","",SUM(AD18:AQ18))</f>
        <v/>
      </c>
      <c r="AS18" s="228"/>
      <c r="AT18" s="228"/>
      <c r="AU18" s="228"/>
      <c r="AV18" s="228"/>
      <c r="AW18" s="228"/>
      <c r="AX18" s="228"/>
      <c r="AY18" s="229"/>
      <c r="AZ18" s="75"/>
      <c r="BA18" s="75"/>
      <c r="BB18" s="75"/>
    </row>
    <row r="19" spans="1:54 1027:1027" ht="18" customHeight="1" thickBot="1">
      <c r="A19" s="209"/>
      <c r="B19" s="210"/>
      <c r="C19" s="210"/>
      <c r="D19" s="210"/>
      <c r="E19" s="210"/>
      <c r="F19" s="211"/>
      <c r="G19" s="214"/>
      <c r="H19" s="210"/>
      <c r="I19" s="210"/>
      <c r="J19" s="215"/>
      <c r="K19" s="219"/>
      <c r="L19" s="220"/>
      <c r="M19" s="220"/>
      <c r="N19" s="220"/>
      <c r="O19" s="221"/>
      <c r="P19" s="209"/>
      <c r="Q19" s="210"/>
      <c r="R19" s="210"/>
      <c r="S19" s="210"/>
      <c r="T19" s="210"/>
      <c r="U19" s="210"/>
      <c r="V19" s="215"/>
      <c r="W19" s="47"/>
      <c r="X19" s="166" t="s">
        <v>75</v>
      </c>
      <c r="Y19" s="167"/>
      <c r="Z19" s="167"/>
      <c r="AA19" s="167"/>
      <c r="AB19" s="167"/>
      <c r="AC19" s="168"/>
      <c r="AD19" s="169" t="str">
        <f>IF(SUMIF(AW23:AY248,0%,AO23:AV248)=0,"",SUMIF(AW23:AY248,0%,AO23:AV248))</f>
        <v/>
      </c>
      <c r="AE19" s="170"/>
      <c r="AF19" s="170"/>
      <c r="AG19" s="170"/>
      <c r="AH19" s="170"/>
      <c r="AI19" s="170"/>
      <c r="AJ19" s="170"/>
      <c r="AK19" s="171"/>
      <c r="AL19" s="169" t="str">
        <f>IF(AD19="","",(AD19*0))</f>
        <v/>
      </c>
      <c r="AM19" s="170"/>
      <c r="AN19" s="170"/>
      <c r="AO19" s="170"/>
      <c r="AP19" s="170"/>
      <c r="AQ19" s="171"/>
      <c r="AR19" s="178" t="str">
        <f>IF(AD19="","",SUM(AD19:AQ19))</f>
        <v/>
      </c>
      <c r="AS19" s="179"/>
      <c r="AT19" s="179"/>
      <c r="AU19" s="179"/>
      <c r="AV19" s="179"/>
      <c r="AW19" s="179"/>
      <c r="AX19" s="179"/>
      <c r="AY19" s="180"/>
      <c r="AMM19"/>
    </row>
    <row r="20" spans="1:54 1027:1027" ht="1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29"/>
      <c r="X20" s="58" t="s">
        <v>104</v>
      </c>
      <c r="Y20" s="58"/>
      <c r="Z20" s="58"/>
      <c r="AA20" s="58"/>
      <c r="AB20" s="58"/>
      <c r="AC20" s="58"/>
      <c r="AD20" s="58"/>
      <c r="AE20" s="58"/>
      <c r="AF20" s="58"/>
      <c r="AG20" s="58" t="s">
        <v>105</v>
      </c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76"/>
    </row>
    <row r="21" spans="1:54 1027:1027" ht="14.25" customHeight="1">
      <c r="A21" s="122" t="s">
        <v>26</v>
      </c>
      <c r="B21" s="130"/>
      <c r="C21" s="122" t="s">
        <v>27</v>
      </c>
      <c r="D21" s="123"/>
      <c r="E21" s="123"/>
      <c r="F21" s="123"/>
      <c r="G21" s="122" t="s">
        <v>28</v>
      </c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70" t="s">
        <v>118</v>
      </c>
      <c r="AH21" s="181" t="s">
        <v>68</v>
      </c>
      <c r="AI21" s="182"/>
      <c r="AJ21" s="182"/>
      <c r="AK21" s="182"/>
      <c r="AL21" s="182"/>
      <c r="AM21" s="182"/>
      <c r="AN21" s="183"/>
      <c r="AO21" s="184" t="s">
        <v>67</v>
      </c>
      <c r="AP21" s="185"/>
      <c r="AQ21" s="185"/>
      <c r="AR21" s="185"/>
      <c r="AS21" s="185"/>
      <c r="AT21" s="185"/>
      <c r="AU21" s="185"/>
      <c r="AV21" s="186"/>
      <c r="AW21" s="191" t="s">
        <v>70</v>
      </c>
      <c r="AX21" s="185"/>
      <c r="AY21" s="186"/>
    </row>
    <row r="22" spans="1:54 1027:1027" ht="14.25" customHeight="1">
      <c r="A22" s="124"/>
      <c r="B22" s="131"/>
      <c r="C22" s="124"/>
      <c r="D22" s="125"/>
      <c r="E22" s="125"/>
      <c r="F22" s="125"/>
      <c r="G22" s="124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88" t="s">
        <v>88</v>
      </c>
      <c r="AH22" s="190" t="s">
        <v>69</v>
      </c>
      <c r="AI22" s="188"/>
      <c r="AJ22" s="188"/>
      <c r="AK22" s="188"/>
      <c r="AL22" s="188"/>
      <c r="AM22" s="188"/>
      <c r="AN22" s="189"/>
      <c r="AO22" s="187"/>
      <c r="AP22" s="188"/>
      <c r="AQ22" s="188"/>
      <c r="AR22" s="188"/>
      <c r="AS22" s="188"/>
      <c r="AT22" s="188"/>
      <c r="AU22" s="188"/>
      <c r="AV22" s="189"/>
      <c r="AW22" s="190"/>
      <c r="AX22" s="188"/>
      <c r="AY22" s="189"/>
    </row>
    <row r="23" spans="1:54 1027:1027" s="1" customFormat="1" ht="17.25" customHeight="1">
      <c r="A23" s="126"/>
      <c r="B23" s="127"/>
      <c r="C23" s="116"/>
      <c r="D23" s="117"/>
      <c r="E23" s="117"/>
      <c r="F23" s="118"/>
      <c r="G23" s="112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32"/>
      <c r="AH23" s="154"/>
      <c r="AI23" s="154"/>
      <c r="AJ23" s="154"/>
      <c r="AK23" s="154"/>
      <c r="AL23" s="155"/>
      <c r="AM23" s="156"/>
      <c r="AN23" s="157"/>
      <c r="AO23" s="138" t="str">
        <f>IF(AND(AH23="",AH24=""),"",AH23*AH24)</f>
        <v/>
      </c>
      <c r="AP23" s="139"/>
      <c r="AQ23" s="139"/>
      <c r="AR23" s="139"/>
      <c r="AS23" s="139"/>
      <c r="AT23" s="139"/>
      <c r="AU23" s="139"/>
      <c r="AV23" s="140"/>
      <c r="AW23" s="144"/>
      <c r="AX23" s="145"/>
      <c r="AY23" s="146"/>
      <c r="AZ23" s="75" t="s">
        <v>85</v>
      </c>
      <c r="BA23" s="75"/>
      <c r="BB23" s="78"/>
    </row>
    <row r="24" spans="1:54 1027:1027" s="1" customFormat="1" ht="17.25" customHeight="1">
      <c r="A24" s="128"/>
      <c r="B24" s="129"/>
      <c r="C24" s="119"/>
      <c r="D24" s="120"/>
      <c r="E24" s="120"/>
      <c r="F24" s="121"/>
      <c r="G24" s="114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33"/>
      <c r="AH24" s="150"/>
      <c r="AI24" s="150"/>
      <c r="AJ24" s="150"/>
      <c r="AK24" s="150"/>
      <c r="AL24" s="151"/>
      <c r="AM24" s="152"/>
      <c r="AN24" s="153"/>
      <c r="AO24" s="141"/>
      <c r="AP24" s="142"/>
      <c r="AQ24" s="142"/>
      <c r="AR24" s="142"/>
      <c r="AS24" s="142"/>
      <c r="AT24" s="142"/>
      <c r="AU24" s="142"/>
      <c r="AV24" s="143"/>
      <c r="AW24" s="147"/>
      <c r="AX24" s="148"/>
      <c r="AY24" s="149"/>
      <c r="AZ24" s="75"/>
      <c r="BA24" s="79" t="s">
        <v>70</v>
      </c>
      <c r="BB24" s="78"/>
    </row>
    <row r="25" spans="1:54 1027:1027" s="1" customFormat="1" ht="17.25" customHeight="1">
      <c r="A25" s="126"/>
      <c r="B25" s="127"/>
      <c r="C25" s="116"/>
      <c r="D25" s="117"/>
      <c r="E25" s="117"/>
      <c r="F25" s="118"/>
      <c r="G25" s="112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32"/>
      <c r="AH25" s="154"/>
      <c r="AI25" s="154"/>
      <c r="AJ25" s="154"/>
      <c r="AK25" s="154"/>
      <c r="AL25" s="155"/>
      <c r="AM25" s="156"/>
      <c r="AN25" s="157"/>
      <c r="AO25" s="138" t="str">
        <f t="shared" ref="AO25" si="0">IF(AND(AH25="",AH26=""),"",AH25*AH26)</f>
        <v/>
      </c>
      <c r="AP25" s="139"/>
      <c r="AQ25" s="139"/>
      <c r="AR25" s="139"/>
      <c r="AS25" s="139"/>
      <c r="AT25" s="139"/>
      <c r="AU25" s="139"/>
      <c r="AV25" s="140"/>
      <c r="AW25" s="175"/>
      <c r="AX25" s="176"/>
      <c r="AY25" s="177"/>
      <c r="AZ25" s="75"/>
      <c r="BA25" s="80">
        <v>0</v>
      </c>
      <c r="BB25" s="79"/>
    </row>
    <row r="26" spans="1:54 1027:1027" s="1" customFormat="1" ht="17.25" customHeight="1">
      <c r="A26" s="128"/>
      <c r="B26" s="129"/>
      <c r="C26" s="119"/>
      <c r="D26" s="120"/>
      <c r="E26" s="120"/>
      <c r="F26" s="121"/>
      <c r="G26" s="114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33"/>
      <c r="AH26" s="150"/>
      <c r="AI26" s="150"/>
      <c r="AJ26" s="150"/>
      <c r="AK26" s="150"/>
      <c r="AL26" s="151"/>
      <c r="AM26" s="152"/>
      <c r="AN26" s="153"/>
      <c r="AO26" s="141"/>
      <c r="AP26" s="142"/>
      <c r="AQ26" s="142"/>
      <c r="AR26" s="142"/>
      <c r="AS26" s="142"/>
      <c r="AT26" s="142"/>
      <c r="AU26" s="142"/>
      <c r="AV26" s="143"/>
      <c r="AW26" s="147"/>
      <c r="AX26" s="148"/>
      <c r="AY26" s="149"/>
      <c r="AZ26" s="75"/>
      <c r="BA26" s="80">
        <v>0.08</v>
      </c>
      <c r="BB26" s="79" t="s">
        <v>87</v>
      </c>
    </row>
    <row r="27" spans="1:54 1027:1027" s="1" customFormat="1" ht="17.25" customHeight="1">
      <c r="A27" s="126"/>
      <c r="B27" s="127"/>
      <c r="C27" s="116"/>
      <c r="D27" s="117"/>
      <c r="E27" s="117"/>
      <c r="F27" s="118"/>
      <c r="G27" s="112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32"/>
      <c r="AH27" s="134"/>
      <c r="AI27" s="134"/>
      <c r="AJ27" s="134"/>
      <c r="AK27" s="134"/>
      <c r="AL27" s="135"/>
      <c r="AM27" s="136"/>
      <c r="AN27" s="137"/>
      <c r="AO27" s="163" t="str">
        <f t="shared" ref="AO27" si="1">IF(AND(AH27="",AH28=""),"",AH27*AH28)</f>
        <v/>
      </c>
      <c r="AP27" s="164"/>
      <c r="AQ27" s="164"/>
      <c r="AR27" s="164"/>
      <c r="AS27" s="164"/>
      <c r="AT27" s="164"/>
      <c r="AU27" s="164"/>
      <c r="AV27" s="165"/>
      <c r="AW27" s="144"/>
      <c r="AX27" s="145"/>
      <c r="AY27" s="146"/>
      <c r="AZ27" s="75"/>
      <c r="BA27" s="80">
        <v>0.1</v>
      </c>
      <c r="BB27" s="79" t="s">
        <v>88</v>
      </c>
    </row>
    <row r="28" spans="1:54 1027:1027" s="1" customFormat="1" ht="17.25" customHeight="1">
      <c r="A28" s="128"/>
      <c r="B28" s="129"/>
      <c r="C28" s="119"/>
      <c r="D28" s="120"/>
      <c r="E28" s="120"/>
      <c r="F28" s="121"/>
      <c r="G28" s="114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33"/>
      <c r="AH28" s="150"/>
      <c r="AI28" s="150"/>
      <c r="AJ28" s="150"/>
      <c r="AK28" s="150"/>
      <c r="AL28" s="151"/>
      <c r="AM28" s="152"/>
      <c r="AN28" s="153"/>
      <c r="AO28" s="141"/>
      <c r="AP28" s="142"/>
      <c r="AQ28" s="142"/>
      <c r="AR28" s="142"/>
      <c r="AS28" s="142"/>
      <c r="AT28" s="142"/>
      <c r="AU28" s="142"/>
      <c r="AV28" s="143"/>
      <c r="AW28" s="147"/>
      <c r="AX28" s="148"/>
      <c r="AY28" s="149"/>
      <c r="AZ28" s="75"/>
      <c r="BA28" s="75"/>
      <c r="BB28" s="78"/>
    </row>
    <row r="29" spans="1:54 1027:1027" s="1" customFormat="1" ht="17.25" customHeight="1">
      <c r="A29" s="126"/>
      <c r="B29" s="127"/>
      <c r="C29" s="116"/>
      <c r="D29" s="117"/>
      <c r="E29" s="117"/>
      <c r="F29" s="118"/>
      <c r="G29" s="112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32"/>
      <c r="AH29" s="154"/>
      <c r="AI29" s="154"/>
      <c r="AJ29" s="154"/>
      <c r="AK29" s="154"/>
      <c r="AL29" s="155"/>
      <c r="AM29" s="156"/>
      <c r="AN29" s="157"/>
      <c r="AO29" s="163" t="str">
        <f t="shared" ref="AO29" si="2">IF(AND(AH29="",AH30=""),"",AH29*AH30)</f>
        <v/>
      </c>
      <c r="AP29" s="164"/>
      <c r="AQ29" s="164"/>
      <c r="AR29" s="164"/>
      <c r="AS29" s="164"/>
      <c r="AT29" s="164"/>
      <c r="AU29" s="164"/>
      <c r="AV29" s="165"/>
      <c r="AW29" s="175"/>
      <c r="AX29" s="176"/>
      <c r="AY29" s="177"/>
      <c r="AZ29" s="75"/>
      <c r="BA29" s="75"/>
      <c r="BB29" s="78"/>
    </row>
    <row r="30" spans="1:54 1027:1027" s="1" customFormat="1" ht="17.25" customHeight="1">
      <c r="A30" s="128"/>
      <c r="B30" s="129"/>
      <c r="C30" s="119"/>
      <c r="D30" s="120"/>
      <c r="E30" s="120"/>
      <c r="F30" s="121"/>
      <c r="G30" s="114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33"/>
      <c r="AH30" s="150"/>
      <c r="AI30" s="150"/>
      <c r="AJ30" s="150"/>
      <c r="AK30" s="150"/>
      <c r="AL30" s="151"/>
      <c r="AM30" s="152"/>
      <c r="AN30" s="153"/>
      <c r="AO30" s="141"/>
      <c r="AP30" s="142"/>
      <c r="AQ30" s="142"/>
      <c r="AR30" s="142"/>
      <c r="AS30" s="142"/>
      <c r="AT30" s="142"/>
      <c r="AU30" s="142"/>
      <c r="AV30" s="143"/>
      <c r="AW30" s="147"/>
      <c r="AX30" s="148"/>
      <c r="AY30" s="149"/>
      <c r="AZ30" s="75"/>
      <c r="BA30" s="75"/>
      <c r="BB30" s="78"/>
    </row>
    <row r="31" spans="1:54 1027:1027" s="1" customFormat="1" ht="17.25" customHeight="1">
      <c r="A31" s="126"/>
      <c r="B31" s="127"/>
      <c r="C31" s="116"/>
      <c r="D31" s="117"/>
      <c r="E31" s="117"/>
      <c r="F31" s="118"/>
      <c r="G31" s="112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32"/>
      <c r="AH31" s="154"/>
      <c r="AI31" s="154"/>
      <c r="AJ31" s="154"/>
      <c r="AK31" s="154"/>
      <c r="AL31" s="155"/>
      <c r="AM31" s="156"/>
      <c r="AN31" s="157"/>
      <c r="AO31" s="138" t="str">
        <f t="shared" ref="AO31" si="3">IF(AND(AH31="",AH32=""),"",AH31*AH32)</f>
        <v/>
      </c>
      <c r="AP31" s="139"/>
      <c r="AQ31" s="139"/>
      <c r="AR31" s="139"/>
      <c r="AS31" s="139"/>
      <c r="AT31" s="139"/>
      <c r="AU31" s="139"/>
      <c r="AV31" s="140"/>
      <c r="AW31" s="144"/>
      <c r="AX31" s="145"/>
      <c r="AY31" s="146"/>
      <c r="AZ31" s="75"/>
      <c r="BA31" s="75"/>
      <c r="BB31" s="78"/>
    </row>
    <row r="32" spans="1:54 1027:1027" s="1" customFormat="1" ht="17.25" customHeight="1">
      <c r="A32" s="128"/>
      <c r="B32" s="129"/>
      <c r="C32" s="119"/>
      <c r="D32" s="120"/>
      <c r="E32" s="120"/>
      <c r="F32" s="121"/>
      <c r="G32" s="114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33"/>
      <c r="AH32" s="150"/>
      <c r="AI32" s="150"/>
      <c r="AJ32" s="150"/>
      <c r="AK32" s="150"/>
      <c r="AL32" s="151"/>
      <c r="AM32" s="152"/>
      <c r="AN32" s="153"/>
      <c r="AO32" s="141"/>
      <c r="AP32" s="142"/>
      <c r="AQ32" s="142"/>
      <c r="AR32" s="142"/>
      <c r="AS32" s="142"/>
      <c r="AT32" s="142"/>
      <c r="AU32" s="142"/>
      <c r="AV32" s="143"/>
      <c r="AW32" s="147"/>
      <c r="AX32" s="148"/>
      <c r="AY32" s="149"/>
      <c r="AZ32" s="75"/>
      <c r="BA32" s="75"/>
      <c r="BB32" s="78"/>
    </row>
    <row r="33" spans="1:54" s="1" customFormat="1" ht="17.25" customHeight="1">
      <c r="A33" s="126"/>
      <c r="B33" s="127"/>
      <c r="C33" s="116"/>
      <c r="D33" s="117"/>
      <c r="E33" s="117"/>
      <c r="F33" s="118"/>
      <c r="G33" s="112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32"/>
      <c r="AH33" s="154"/>
      <c r="AI33" s="154"/>
      <c r="AJ33" s="154"/>
      <c r="AK33" s="154"/>
      <c r="AL33" s="155"/>
      <c r="AM33" s="156"/>
      <c r="AN33" s="157"/>
      <c r="AO33" s="138" t="str">
        <f t="shared" ref="AO33" si="4">IF(AND(AH33="",AH34=""),"",AH33*AH34)</f>
        <v/>
      </c>
      <c r="AP33" s="139"/>
      <c r="AQ33" s="139"/>
      <c r="AR33" s="139"/>
      <c r="AS33" s="139"/>
      <c r="AT33" s="139"/>
      <c r="AU33" s="139"/>
      <c r="AV33" s="140"/>
      <c r="AW33" s="144"/>
      <c r="AX33" s="145"/>
      <c r="AY33" s="146"/>
      <c r="AZ33" s="75"/>
      <c r="BA33" s="75"/>
      <c r="BB33" s="78"/>
    </row>
    <row r="34" spans="1:54" s="1" customFormat="1" ht="17.25" customHeight="1">
      <c r="A34" s="128"/>
      <c r="B34" s="129"/>
      <c r="C34" s="119"/>
      <c r="D34" s="120"/>
      <c r="E34" s="120"/>
      <c r="F34" s="121"/>
      <c r="G34" s="114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33"/>
      <c r="AH34" s="150"/>
      <c r="AI34" s="150"/>
      <c r="AJ34" s="150"/>
      <c r="AK34" s="150"/>
      <c r="AL34" s="151"/>
      <c r="AM34" s="152"/>
      <c r="AN34" s="153"/>
      <c r="AO34" s="141"/>
      <c r="AP34" s="142"/>
      <c r="AQ34" s="142"/>
      <c r="AR34" s="142"/>
      <c r="AS34" s="142"/>
      <c r="AT34" s="142"/>
      <c r="AU34" s="142"/>
      <c r="AV34" s="143"/>
      <c r="AW34" s="147"/>
      <c r="AX34" s="148"/>
      <c r="AY34" s="149"/>
      <c r="AZ34" s="75"/>
      <c r="BA34" s="75"/>
      <c r="BB34" s="78"/>
    </row>
    <row r="35" spans="1:54" s="1" customFormat="1" ht="17.25" customHeight="1">
      <c r="A35" s="126"/>
      <c r="B35" s="127"/>
      <c r="C35" s="116"/>
      <c r="D35" s="117"/>
      <c r="E35" s="117"/>
      <c r="F35" s="118"/>
      <c r="G35" s="112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32"/>
      <c r="AH35" s="154"/>
      <c r="AI35" s="154"/>
      <c r="AJ35" s="154"/>
      <c r="AK35" s="154"/>
      <c r="AL35" s="155"/>
      <c r="AM35" s="156"/>
      <c r="AN35" s="157"/>
      <c r="AO35" s="138" t="str">
        <f t="shared" ref="AO35" si="5">IF(AND(AH35="",AH36=""),"",AH35*AH36)</f>
        <v/>
      </c>
      <c r="AP35" s="139"/>
      <c r="AQ35" s="139"/>
      <c r="AR35" s="139"/>
      <c r="AS35" s="139"/>
      <c r="AT35" s="139"/>
      <c r="AU35" s="139"/>
      <c r="AV35" s="140"/>
      <c r="AW35" s="144"/>
      <c r="AX35" s="145"/>
      <c r="AY35" s="146"/>
      <c r="AZ35" s="75"/>
      <c r="BA35" s="75"/>
      <c r="BB35" s="78"/>
    </row>
    <row r="36" spans="1:54" s="1" customFormat="1" ht="17.25" customHeight="1">
      <c r="A36" s="128"/>
      <c r="B36" s="129"/>
      <c r="C36" s="119"/>
      <c r="D36" s="120"/>
      <c r="E36" s="120"/>
      <c r="F36" s="121"/>
      <c r="G36" s="114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33"/>
      <c r="AH36" s="150"/>
      <c r="AI36" s="150"/>
      <c r="AJ36" s="150"/>
      <c r="AK36" s="150"/>
      <c r="AL36" s="151"/>
      <c r="AM36" s="152"/>
      <c r="AN36" s="153"/>
      <c r="AO36" s="141"/>
      <c r="AP36" s="142"/>
      <c r="AQ36" s="142"/>
      <c r="AR36" s="142"/>
      <c r="AS36" s="142"/>
      <c r="AT36" s="142"/>
      <c r="AU36" s="142"/>
      <c r="AV36" s="143"/>
      <c r="AW36" s="147"/>
      <c r="AX36" s="148"/>
      <c r="AY36" s="149"/>
      <c r="AZ36" s="75"/>
      <c r="BA36" s="75"/>
      <c r="BB36" s="78"/>
    </row>
    <row r="37" spans="1:54" s="1" customFormat="1" ht="17.25" customHeight="1">
      <c r="A37" s="126"/>
      <c r="B37" s="127"/>
      <c r="C37" s="116"/>
      <c r="D37" s="117"/>
      <c r="E37" s="117"/>
      <c r="F37" s="118"/>
      <c r="G37" s="112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32"/>
      <c r="AH37" s="154"/>
      <c r="AI37" s="154"/>
      <c r="AJ37" s="154"/>
      <c r="AK37" s="154"/>
      <c r="AL37" s="155"/>
      <c r="AM37" s="156"/>
      <c r="AN37" s="157"/>
      <c r="AO37" s="138" t="str">
        <f t="shared" ref="AO37" si="6">IF(AND(AH37="",AH38=""),"",AH37*AH38)</f>
        <v/>
      </c>
      <c r="AP37" s="139"/>
      <c r="AQ37" s="139"/>
      <c r="AR37" s="139"/>
      <c r="AS37" s="139"/>
      <c r="AT37" s="139"/>
      <c r="AU37" s="139"/>
      <c r="AV37" s="140"/>
      <c r="AW37" s="144"/>
      <c r="AX37" s="145"/>
      <c r="AY37" s="146"/>
      <c r="AZ37" s="75"/>
      <c r="BA37" s="75"/>
      <c r="BB37" s="78"/>
    </row>
    <row r="38" spans="1:54" s="1" customFormat="1" ht="17.25" customHeight="1">
      <c r="A38" s="128"/>
      <c r="B38" s="129"/>
      <c r="C38" s="119"/>
      <c r="D38" s="120"/>
      <c r="E38" s="120"/>
      <c r="F38" s="121"/>
      <c r="G38" s="114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33"/>
      <c r="AH38" s="150"/>
      <c r="AI38" s="150"/>
      <c r="AJ38" s="150"/>
      <c r="AK38" s="150"/>
      <c r="AL38" s="151"/>
      <c r="AM38" s="152"/>
      <c r="AN38" s="153"/>
      <c r="AO38" s="141"/>
      <c r="AP38" s="142"/>
      <c r="AQ38" s="142"/>
      <c r="AR38" s="142"/>
      <c r="AS38" s="142"/>
      <c r="AT38" s="142"/>
      <c r="AU38" s="142"/>
      <c r="AV38" s="143"/>
      <c r="AW38" s="147"/>
      <c r="AX38" s="148"/>
      <c r="AY38" s="149"/>
      <c r="AZ38" s="75"/>
      <c r="BA38" s="75"/>
      <c r="BB38" s="78"/>
    </row>
    <row r="39" spans="1:54" s="1" customFormat="1" ht="17.25" customHeight="1">
      <c r="A39" s="126"/>
      <c r="B39" s="127"/>
      <c r="C39" s="116"/>
      <c r="D39" s="117"/>
      <c r="E39" s="117"/>
      <c r="F39" s="118"/>
      <c r="G39" s="112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32"/>
      <c r="AH39" s="154"/>
      <c r="AI39" s="154"/>
      <c r="AJ39" s="154"/>
      <c r="AK39" s="154"/>
      <c r="AL39" s="155"/>
      <c r="AM39" s="156"/>
      <c r="AN39" s="157"/>
      <c r="AO39" s="138" t="str">
        <f t="shared" ref="AO39" si="7">IF(AND(AH39="",AH40=""),"",AH39*AH40)</f>
        <v/>
      </c>
      <c r="AP39" s="139"/>
      <c r="AQ39" s="139"/>
      <c r="AR39" s="139"/>
      <c r="AS39" s="139"/>
      <c r="AT39" s="139"/>
      <c r="AU39" s="139"/>
      <c r="AV39" s="140"/>
      <c r="AW39" s="144"/>
      <c r="AX39" s="145"/>
      <c r="AY39" s="146"/>
      <c r="AZ39" s="75"/>
      <c r="BA39" s="75"/>
      <c r="BB39" s="78"/>
    </row>
    <row r="40" spans="1:54" s="1" customFormat="1" ht="17.25" customHeight="1">
      <c r="A40" s="128"/>
      <c r="B40" s="129"/>
      <c r="C40" s="119"/>
      <c r="D40" s="120"/>
      <c r="E40" s="120"/>
      <c r="F40" s="121"/>
      <c r="G40" s="114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33"/>
      <c r="AH40" s="150"/>
      <c r="AI40" s="150"/>
      <c r="AJ40" s="150"/>
      <c r="AK40" s="150"/>
      <c r="AL40" s="151"/>
      <c r="AM40" s="152"/>
      <c r="AN40" s="153"/>
      <c r="AO40" s="141"/>
      <c r="AP40" s="142"/>
      <c r="AQ40" s="142"/>
      <c r="AR40" s="142"/>
      <c r="AS40" s="142"/>
      <c r="AT40" s="142"/>
      <c r="AU40" s="142"/>
      <c r="AV40" s="143"/>
      <c r="AW40" s="147"/>
      <c r="AX40" s="148"/>
      <c r="AY40" s="149"/>
      <c r="AZ40" s="75"/>
      <c r="BA40" s="75"/>
      <c r="BB40" s="78"/>
    </row>
    <row r="41" spans="1:54" s="1" customFormat="1" ht="17.25" customHeight="1">
      <c r="A41" s="126"/>
      <c r="B41" s="127"/>
      <c r="C41" s="116"/>
      <c r="D41" s="117"/>
      <c r="E41" s="117"/>
      <c r="F41" s="118"/>
      <c r="G41" s="112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32"/>
      <c r="AH41" s="154"/>
      <c r="AI41" s="154"/>
      <c r="AJ41" s="154"/>
      <c r="AK41" s="154"/>
      <c r="AL41" s="155"/>
      <c r="AM41" s="156"/>
      <c r="AN41" s="157"/>
      <c r="AO41" s="163" t="str">
        <f t="shared" ref="AO41" si="8">IF(AND(AH41="",AH42=""),"",AH41*AH42)</f>
        <v/>
      </c>
      <c r="AP41" s="164"/>
      <c r="AQ41" s="164"/>
      <c r="AR41" s="164"/>
      <c r="AS41" s="164"/>
      <c r="AT41" s="164"/>
      <c r="AU41" s="164"/>
      <c r="AV41" s="165"/>
      <c r="AW41" s="144"/>
      <c r="AX41" s="145"/>
      <c r="AY41" s="146"/>
      <c r="AZ41" s="75"/>
      <c r="BA41" s="75"/>
      <c r="BB41" s="78"/>
    </row>
    <row r="42" spans="1:54" s="1" customFormat="1" ht="17.25" customHeight="1">
      <c r="A42" s="128"/>
      <c r="B42" s="129"/>
      <c r="C42" s="119"/>
      <c r="D42" s="120"/>
      <c r="E42" s="120"/>
      <c r="F42" s="121"/>
      <c r="G42" s="114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33"/>
      <c r="AH42" s="150"/>
      <c r="AI42" s="150"/>
      <c r="AJ42" s="150"/>
      <c r="AK42" s="150"/>
      <c r="AL42" s="151"/>
      <c r="AM42" s="152"/>
      <c r="AN42" s="153"/>
      <c r="AO42" s="141"/>
      <c r="AP42" s="142"/>
      <c r="AQ42" s="142"/>
      <c r="AR42" s="142"/>
      <c r="AS42" s="142"/>
      <c r="AT42" s="142"/>
      <c r="AU42" s="142"/>
      <c r="AV42" s="143"/>
      <c r="AW42" s="147"/>
      <c r="AX42" s="148"/>
      <c r="AY42" s="149"/>
      <c r="AZ42" s="75"/>
      <c r="BA42" s="75"/>
      <c r="BB42" s="78"/>
    </row>
    <row r="43" spans="1:54" s="1" customFormat="1" ht="17.25" customHeight="1">
      <c r="A43" s="126"/>
      <c r="B43" s="127"/>
      <c r="C43" s="116"/>
      <c r="D43" s="117"/>
      <c r="E43" s="117"/>
      <c r="F43" s="118"/>
      <c r="G43" s="112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32"/>
      <c r="AH43" s="134"/>
      <c r="AI43" s="134"/>
      <c r="AJ43" s="134"/>
      <c r="AK43" s="134"/>
      <c r="AL43" s="135"/>
      <c r="AM43" s="136"/>
      <c r="AN43" s="137"/>
      <c r="AO43" s="138" t="str">
        <f t="shared" ref="AO43" si="9">IF(AND(AH43="",AH44=""),"",AH43*AH44)</f>
        <v/>
      </c>
      <c r="AP43" s="139"/>
      <c r="AQ43" s="139"/>
      <c r="AR43" s="139"/>
      <c r="AS43" s="139"/>
      <c r="AT43" s="139"/>
      <c r="AU43" s="139"/>
      <c r="AV43" s="140"/>
      <c r="AW43" s="144"/>
      <c r="AX43" s="145"/>
      <c r="AY43" s="146"/>
      <c r="AZ43" s="75"/>
      <c r="BA43" s="75"/>
      <c r="BB43" s="78"/>
    </row>
    <row r="44" spans="1:54" s="1" customFormat="1" ht="17.25" customHeight="1">
      <c r="A44" s="128"/>
      <c r="B44" s="129"/>
      <c r="C44" s="119"/>
      <c r="D44" s="120"/>
      <c r="E44" s="120"/>
      <c r="F44" s="121"/>
      <c r="G44" s="114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33"/>
      <c r="AH44" s="150"/>
      <c r="AI44" s="150"/>
      <c r="AJ44" s="150"/>
      <c r="AK44" s="150"/>
      <c r="AL44" s="151"/>
      <c r="AM44" s="152"/>
      <c r="AN44" s="153"/>
      <c r="AO44" s="141"/>
      <c r="AP44" s="142"/>
      <c r="AQ44" s="142"/>
      <c r="AR44" s="142"/>
      <c r="AS44" s="142"/>
      <c r="AT44" s="142"/>
      <c r="AU44" s="142"/>
      <c r="AV44" s="143"/>
      <c r="AW44" s="147"/>
      <c r="AX44" s="148"/>
      <c r="AY44" s="149"/>
      <c r="AZ44" s="75"/>
      <c r="BA44" s="75"/>
      <c r="BB44" s="78"/>
    </row>
    <row r="45" spans="1:54" s="1" customFormat="1" ht="17.25" customHeight="1">
      <c r="A45" s="126"/>
      <c r="B45" s="127"/>
      <c r="C45" s="116"/>
      <c r="D45" s="117"/>
      <c r="E45" s="117"/>
      <c r="F45" s="118"/>
      <c r="G45" s="112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32"/>
      <c r="AH45" s="154"/>
      <c r="AI45" s="154"/>
      <c r="AJ45" s="154"/>
      <c r="AK45" s="154"/>
      <c r="AL45" s="155"/>
      <c r="AM45" s="156"/>
      <c r="AN45" s="157"/>
      <c r="AO45" s="138" t="str">
        <f t="shared" ref="AO45" si="10">IF(AND(AH45="",AH46=""),"",AH45*AH46)</f>
        <v/>
      </c>
      <c r="AP45" s="139"/>
      <c r="AQ45" s="139"/>
      <c r="AR45" s="139"/>
      <c r="AS45" s="139"/>
      <c r="AT45" s="139"/>
      <c r="AU45" s="139"/>
      <c r="AV45" s="140"/>
      <c r="AW45" s="144"/>
      <c r="AX45" s="145"/>
      <c r="AY45" s="146"/>
      <c r="AZ45" s="75"/>
      <c r="BA45" s="75"/>
      <c r="BB45" s="78"/>
    </row>
    <row r="46" spans="1:54" s="1" customFormat="1" ht="17.25" customHeight="1">
      <c r="A46" s="128"/>
      <c r="B46" s="129"/>
      <c r="C46" s="119"/>
      <c r="D46" s="120"/>
      <c r="E46" s="120"/>
      <c r="F46" s="121"/>
      <c r="G46" s="114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33"/>
      <c r="AH46" s="150"/>
      <c r="AI46" s="150"/>
      <c r="AJ46" s="150"/>
      <c r="AK46" s="150"/>
      <c r="AL46" s="151"/>
      <c r="AM46" s="152"/>
      <c r="AN46" s="153"/>
      <c r="AO46" s="141"/>
      <c r="AP46" s="142"/>
      <c r="AQ46" s="142"/>
      <c r="AR46" s="142"/>
      <c r="AS46" s="142"/>
      <c r="AT46" s="142"/>
      <c r="AU46" s="142"/>
      <c r="AV46" s="143"/>
      <c r="AW46" s="147"/>
      <c r="AX46" s="148"/>
      <c r="AY46" s="149"/>
      <c r="AZ46" s="75"/>
      <c r="BA46" s="75"/>
      <c r="BB46" s="78"/>
    </row>
    <row r="47" spans="1:54" s="1" customFormat="1" ht="17.25" customHeight="1">
      <c r="A47" s="126"/>
      <c r="B47" s="127"/>
      <c r="C47" s="116"/>
      <c r="D47" s="117"/>
      <c r="E47" s="117"/>
      <c r="F47" s="118"/>
      <c r="G47" s="112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32"/>
      <c r="AH47" s="154"/>
      <c r="AI47" s="154"/>
      <c r="AJ47" s="154"/>
      <c r="AK47" s="154"/>
      <c r="AL47" s="155"/>
      <c r="AM47" s="156"/>
      <c r="AN47" s="157"/>
      <c r="AO47" s="138" t="str">
        <f t="shared" ref="AO47" si="11">IF(AND(AH47="",AH48=""),"",AH47*AH48)</f>
        <v/>
      </c>
      <c r="AP47" s="139"/>
      <c r="AQ47" s="139"/>
      <c r="AR47" s="139"/>
      <c r="AS47" s="139"/>
      <c r="AT47" s="139"/>
      <c r="AU47" s="139"/>
      <c r="AV47" s="140"/>
      <c r="AW47" s="144"/>
      <c r="AX47" s="145"/>
      <c r="AY47" s="146"/>
      <c r="AZ47" s="75"/>
      <c r="BA47" s="75"/>
      <c r="BB47" s="78"/>
    </row>
    <row r="48" spans="1:54" s="1" customFormat="1" ht="17.25" customHeight="1">
      <c r="A48" s="128"/>
      <c r="B48" s="129"/>
      <c r="C48" s="119"/>
      <c r="D48" s="120"/>
      <c r="E48" s="120"/>
      <c r="F48" s="121"/>
      <c r="G48" s="114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33"/>
      <c r="AH48" s="150"/>
      <c r="AI48" s="150"/>
      <c r="AJ48" s="150"/>
      <c r="AK48" s="150"/>
      <c r="AL48" s="151"/>
      <c r="AM48" s="152"/>
      <c r="AN48" s="153"/>
      <c r="AO48" s="141"/>
      <c r="AP48" s="142"/>
      <c r="AQ48" s="142"/>
      <c r="AR48" s="142"/>
      <c r="AS48" s="142"/>
      <c r="AT48" s="142"/>
      <c r="AU48" s="142"/>
      <c r="AV48" s="143"/>
      <c r="AW48" s="147"/>
      <c r="AX48" s="148"/>
      <c r="AY48" s="149"/>
      <c r="AZ48" s="75"/>
      <c r="BA48" s="75"/>
      <c r="BB48" s="78"/>
    </row>
    <row r="49" spans="1:54" s="1" customFormat="1" ht="17.25" customHeight="1">
      <c r="A49" s="126"/>
      <c r="B49" s="127"/>
      <c r="C49" s="116"/>
      <c r="D49" s="117"/>
      <c r="E49" s="117"/>
      <c r="F49" s="118"/>
      <c r="G49" s="112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32"/>
      <c r="AH49" s="154"/>
      <c r="AI49" s="154"/>
      <c r="AJ49" s="154"/>
      <c r="AK49" s="154"/>
      <c r="AL49" s="155"/>
      <c r="AM49" s="156"/>
      <c r="AN49" s="157"/>
      <c r="AO49" s="138" t="str">
        <f t="shared" ref="AO49" si="12">IF(AND(AH49="",AH50=""),"",AH49*AH50)</f>
        <v/>
      </c>
      <c r="AP49" s="139"/>
      <c r="AQ49" s="139"/>
      <c r="AR49" s="139"/>
      <c r="AS49" s="139"/>
      <c r="AT49" s="139"/>
      <c r="AU49" s="139"/>
      <c r="AV49" s="140"/>
      <c r="AW49" s="144"/>
      <c r="AX49" s="145"/>
      <c r="AY49" s="146"/>
      <c r="AZ49" s="75"/>
      <c r="BA49" s="75"/>
      <c r="BB49" s="78"/>
    </row>
    <row r="50" spans="1:54" s="1" customFormat="1" ht="17.25" customHeight="1">
      <c r="A50" s="128"/>
      <c r="B50" s="129"/>
      <c r="C50" s="119"/>
      <c r="D50" s="120"/>
      <c r="E50" s="120"/>
      <c r="F50" s="121"/>
      <c r="G50" s="114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33"/>
      <c r="AH50" s="150"/>
      <c r="AI50" s="150"/>
      <c r="AJ50" s="150"/>
      <c r="AK50" s="150"/>
      <c r="AL50" s="151"/>
      <c r="AM50" s="152"/>
      <c r="AN50" s="153"/>
      <c r="AO50" s="141"/>
      <c r="AP50" s="142"/>
      <c r="AQ50" s="142"/>
      <c r="AR50" s="142"/>
      <c r="AS50" s="142"/>
      <c r="AT50" s="142"/>
      <c r="AU50" s="142"/>
      <c r="AV50" s="143"/>
      <c r="AW50" s="147"/>
      <c r="AX50" s="148"/>
      <c r="AY50" s="149"/>
      <c r="AZ50" s="75"/>
      <c r="BA50" s="75"/>
      <c r="BB50" s="78"/>
    </row>
    <row r="51" spans="1:54" s="1" customFormat="1" ht="17.25" customHeight="1">
      <c r="A51" s="126"/>
      <c r="B51" s="127"/>
      <c r="C51" s="116"/>
      <c r="D51" s="117"/>
      <c r="E51" s="117"/>
      <c r="F51" s="118"/>
      <c r="G51" s="112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32"/>
      <c r="AH51" s="154"/>
      <c r="AI51" s="154"/>
      <c r="AJ51" s="154"/>
      <c r="AK51" s="154"/>
      <c r="AL51" s="155"/>
      <c r="AM51" s="156"/>
      <c r="AN51" s="157"/>
      <c r="AO51" s="138" t="str">
        <f t="shared" ref="AO51" si="13">IF(AND(AH51="",AH52=""),"",AH51*AH52)</f>
        <v/>
      </c>
      <c r="AP51" s="139"/>
      <c r="AQ51" s="139"/>
      <c r="AR51" s="139"/>
      <c r="AS51" s="139"/>
      <c r="AT51" s="139"/>
      <c r="AU51" s="139"/>
      <c r="AV51" s="140"/>
      <c r="AW51" s="144"/>
      <c r="AX51" s="145"/>
      <c r="AY51" s="146"/>
      <c r="AZ51" s="75"/>
      <c r="BA51" s="75"/>
      <c r="BB51" s="78"/>
    </row>
    <row r="52" spans="1:54" s="1" customFormat="1" ht="17.25" customHeight="1">
      <c r="A52" s="128"/>
      <c r="B52" s="129"/>
      <c r="C52" s="119"/>
      <c r="D52" s="120"/>
      <c r="E52" s="120"/>
      <c r="F52" s="121"/>
      <c r="G52" s="114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33"/>
      <c r="AH52" s="150"/>
      <c r="AI52" s="150"/>
      <c r="AJ52" s="150"/>
      <c r="AK52" s="150"/>
      <c r="AL52" s="151"/>
      <c r="AM52" s="152"/>
      <c r="AN52" s="153"/>
      <c r="AO52" s="141"/>
      <c r="AP52" s="142"/>
      <c r="AQ52" s="142"/>
      <c r="AR52" s="142"/>
      <c r="AS52" s="142"/>
      <c r="AT52" s="142"/>
      <c r="AU52" s="142"/>
      <c r="AV52" s="143"/>
      <c r="AW52" s="147"/>
      <c r="AX52" s="148"/>
      <c r="AY52" s="149"/>
      <c r="AZ52" s="75"/>
      <c r="BA52" s="75"/>
      <c r="BB52" s="78"/>
    </row>
    <row r="53" spans="1:54" s="1" customFormat="1" ht="17.25" customHeight="1">
      <c r="A53" s="126"/>
      <c r="B53" s="127"/>
      <c r="C53" s="116"/>
      <c r="D53" s="117"/>
      <c r="E53" s="117"/>
      <c r="F53" s="118"/>
      <c r="G53" s="112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32"/>
      <c r="AH53" s="154"/>
      <c r="AI53" s="154"/>
      <c r="AJ53" s="154"/>
      <c r="AK53" s="154"/>
      <c r="AL53" s="155"/>
      <c r="AM53" s="156"/>
      <c r="AN53" s="157"/>
      <c r="AO53" s="138" t="str">
        <f t="shared" ref="AO53" si="14">IF(AND(AH53="",AH54=""),"",AH53*AH54)</f>
        <v/>
      </c>
      <c r="AP53" s="139"/>
      <c r="AQ53" s="139"/>
      <c r="AR53" s="139"/>
      <c r="AS53" s="139"/>
      <c r="AT53" s="139"/>
      <c r="AU53" s="139"/>
      <c r="AV53" s="140"/>
      <c r="AW53" s="144"/>
      <c r="AX53" s="145"/>
      <c r="AY53" s="146"/>
      <c r="AZ53" s="75"/>
      <c r="BA53" s="75"/>
      <c r="BB53" s="78"/>
    </row>
    <row r="54" spans="1:54" s="1" customFormat="1" ht="17.25" customHeight="1">
      <c r="A54" s="128"/>
      <c r="B54" s="129"/>
      <c r="C54" s="119"/>
      <c r="D54" s="120"/>
      <c r="E54" s="120"/>
      <c r="F54" s="121"/>
      <c r="G54" s="114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33"/>
      <c r="AH54" s="150"/>
      <c r="AI54" s="150"/>
      <c r="AJ54" s="150"/>
      <c r="AK54" s="150"/>
      <c r="AL54" s="151"/>
      <c r="AM54" s="152"/>
      <c r="AN54" s="153"/>
      <c r="AO54" s="141"/>
      <c r="AP54" s="142"/>
      <c r="AQ54" s="142"/>
      <c r="AR54" s="142"/>
      <c r="AS54" s="142"/>
      <c r="AT54" s="142"/>
      <c r="AU54" s="142"/>
      <c r="AV54" s="143"/>
      <c r="AW54" s="147"/>
      <c r="AX54" s="148"/>
      <c r="AY54" s="149"/>
      <c r="AZ54" s="75"/>
      <c r="BA54" s="75"/>
      <c r="BB54" s="78"/>
    </row>
    <row r="55" spans="1:54" s="1" customFormat="1" ht="17.25" customHeight="1">
      <c r="A55" s="126"/>
      <c r="B55" s="127"/>
      <c r="C55" s="116"/>
      <c r="D55" s="117"/>
      <c r="E55" s="117"/>
      <c r="F55" s="118"/>
      <c r="G55" s="112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32"/>
      <c r="AH55" s="154"/>
      <c r="AI55" s="154"/>
      <c r="AJ55" s="154"/>
      <c r="AK55" s="154"/>
      <c r="AL55" s="155"/>
      <c r="AM55" s="156"/>
      <c r="AN55" s="157"/>
      <c r="AO55" s="138" t="str">
        <f t="shared" ref="AO55" si="15">IF(AND(AH55="",AH56=""),"",AH55*AH56)</f>
        <v/>
      </c>
      <c r="AP55" s="139"/>
      <c r="AQ55" s="139"/>
      <c r="AR55" s="139"/>
      <c r="AS55" s="139"/>
      <c r="AT55" s="139"/>
      <c r="AU55" s="139"/>
      <c r="AV55" s="140"/>
      <c r="AW55" s="144"/>
      <c r="AX55" s="145"/>
      <c r="AY55" s="146"/>
      <c r="AZ55" s="75"/>
      <c r="BA55" s="75"/>
      <c r="BB55" s="78"/>
    </row>
    <row r="56" spans="1:54" s="1" customFormat="1" ht="17.25" customHeight="1">
      <c r="A56" s="128"/>
      <c r="B56" s="129"/>
      <c r="C56" s="119"/>
      <c r="D56" s="120"/>
      <c r="E56" s="120"/>
      <c r="F56" s="121"/>
      <c r="G56" s="114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33"/>
      <c r="AH56" s="150"/>
      <c r="AI56" s="150"/>
      <c r="AJ56" s="150"/>
      <c r="AK56" s="150"/>
      <c r="AL56" s="151"/>
      <c r="AM56" s="152"/>
      <c r="AN56" s="153"/>
      <c r="AO56" s="141"/>
      <c r="AP56" s="142"/>
      <c r="AQ56" s="142"/>
      <c r="AR56" s="142"/>
      <c r="AS56" s="142"/>
      <c r="AT56" s="142"/>
      <c r="AU56" s="142"/>
      <c r="AV56" s="143"/>
      <c r="AW56" s="147"/>
      <c r="AX56" s="148"/>
      <c r="AY56" s="149"/>
      <c r="AZ56" s="75"/>
      <c r="BA56" s="75"/>
      <c r="BB56" s="78"/>
    </row>
    <row r="57" spans="1:54">
      <c r="A57" s="126"/>
      <c r="B57" s="127"/>
      <c r="C57" s="116"/>
      <c r="D57" s="117"/>
      <c r="E57" s="117"/>
      <c r="F57" s="118"/>
      <c r="G57" s="112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32"/>
      <c r="AH57" s="154"/>
      <c r="AI57" s="154"/>
      <c r="AJ57" s="154"/>
      <c r="AK57" s="154"/>
      <c r="AL57" s="155"/>
      <c r="AM57" s="156"/>
      <c r="AN57" s="157"/>
      <c r="AO57" s="138" t="str">
        <f t="shared" ref="AO57" si="16">IF(AND(AH57="",AH58=""),"",AH57*AH58)</f>
        <v/>
      </c>
      <c r="AP57" s="139"/>
      <c r="AQ57" s="139"/>
      <c r="AR57" s="139"/>
      <c r="AS57" s="139"/>
      <c r="AT57" s="139"/>
      <c r="AU57" s="139"/>
      <c r="AV57" s="140"/>
      <c r="AW57" s="144"/>
      <c r="AX57" s="145"/>
      <c r="AY57" s="146"/>
    </row>
    <row r="58" spans="1:54">
      <c r="A58" s="128"/>
      <c r="B58" s="129"/>
      <c r="C58" s="119"/>
      <c r="D58" s="120"/>
      <c r="E58" s="120"/>
      <c r="F58" s="121"/>
      <c r="G58" s="114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33"/>
      <c r="AH58" s="150"/>
      <c r="AI58" s="150"/>
      <c r="AJ58" s="150"/>
      <c r="AK58" s="150"/>
      <c r="AL58" s="151"/>
      <c r="AM58" s="152"/>
      <c r="AN58" s="153"/>
      <c r="AO58" s="141"/>
      <c r="AP58" s="142"/>
      <c r="AQ58" s="142"/>
      <c r="AR58" s="142"/>
      <c r="AS58" s="142"/>
      <c r="AT58" s="142"/>
      <c r="AU58" s="142"/>
      <c r="AV58" s="143"/>
      <c r="AW58" s="147"/>
      <c r="AX58" s="148"/>
      <c r="AY58" s="149"/>
    </row>
    <row r="59" spans="1:54">
      <c r="A59" s="126"/>
      <c r="B59" s="127"/>
      <c r="C59" s="116"/>
      <c r="D59" s="117"/>
      <c r="E59" s="117"/>
      <c r="F59" s="118"/>
      <c r="G59" s="112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32"/>
      <c r="AH59" s="154"/>
      <c r="AI59" s="154"/>
      <c r="AJ59" s="154"/>
      <c r="AK59" s="154"/>
      <c r="AL59" s="155"/>
      <c r="AM59" s="156"/>
      <c r="AN59" s="157"/>
      <c r="AO59" s="138" t="str">
        <f t="shared" ref="AO59" si="17">IF(AND(AH59="",AH60=""),"",AH59*AH60)</f>
        <v/>
      </c>
      <c r="AP59" s="139"/>
      <c r="AQ59" s="139"/>
      <c r="AR59" s="139"/>
      <c r="AS59" s="139"/>
      <c r="AT59" s="139"/>
      <c r="AU59" s="139"/>
      <c r="AV59" s="140"/>
      <c r="AW59" s="144"/>
      <c r="AX59" s="145"/>
      <c r="AY59" s="146"/>
    </row>
    <row r="60" spans="1:54">
      <c r="A60" s="128"/>
      <c r="B60" s="129"/>
      <c r="C60" s="119"/>
      <c r="D60" s="120"/>
      <c r="E60" s="120"/>
      <c r="F60" s="121"/>
      <c r="G60" s="114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33"/>
      <c r="AH60" s="150"/>
      <c r="AI60" s="150"/>
      <c r="AJ60" s="150"/>
      <c r="AK60" s="150"/>
      <c r="AL60" s="151"/>
      <c r="AM60" s="152"/>
      <c r="AN60" s="153"/>
      <c r="AO60" s="141"/>
      <c r="AP60" s="142"/>
      <c r="AQ60" s="142"/>
      <c r="AR60" s="142"/>
      <c r="AS60" s="142"/>
      <c r="AT60" s="142"/>
      <c r="AU60" s="142"/>
      <c r="AV60" s="143"/>
      <c r="AW60" s="147"/>
      <c r="AX60" s="148"/>
      <c r="AY60" s="149"/>
    </row>
    <row r="61" spans="1:54">
      <c r="A61" s="126"/>
      <c r="B61" s="127"/>
      <c r="C61" s="116"/>
      <c r="D61" s="117"/>
      <c r="E61" s="117"/>
      <c r="F61" s="118"/>
      <c r="G61" s="112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32"/>
      <c r="AH61" s="154"/>
      <c r="AI61" s="154"/>
      <c r="AJ61" s="154"/>
      <c r="AK61" s="154"/>
      <c r="AL61" s="155"/>
      <c r="AM61" s="156"/>
      <c r="AN61" s="157"/>
      <c r="AO61" s="138" t="str">
        <f t="shared" ref="AO61" si="18">IF(AND(AH61="",AH62=""),"",AH61*AH62)</f>
        <v/>
      </c>
      <c r="AP61" s="139"/>
      <c r="AQ61" s="139"/>
      <c r="AR61" s="139"/>
      <c r="AS61" s="139"/>
      <c r="AT61" s="139"/>
      <c r="AU61" s="139"/>
      <c r="AV61" s="140"/>
      <c r="AW61" s="144"/>
      <c r="AX61" s="145"/>
      <c r="AY61" s="146"/>
    </row>
    <row r="62" spans="1:54">
      <c r="A62" s="128"/>
      <c r="B62" s="129"/>
      <c r="C62" s="119"/>
      <c r="D62" s="120"/>
      <c r="E62" s="120"/>
      <c r="F62" s="121"/>
      <c r="G62" s="114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33"/>
      <c r="AH62" s="150"/>
      <c r="AI62" s="150"/>
      <c r="AJ62" s="150"/>
      <c r="AK62" s="150"/>
      <c r="AL62" s="151"/>
      <c r="AM62" s="152"/>
      <c r="AN62" s="153"/>
      <c r="AO62" s="141"/>
      <c r="AP62" s="142"/>
      <c r="AQ62" s="142"/>
      <c r="AR62" s="142"/>
      <c r="AS62" s="142"/>
      <c r="AT62" s="142"/>
      <c r="AU62" s="142"/>
      <c r="AV62" s="143"/>
      <c r="AW62" s="147"/>
      <c r="AX62" s="148"/>
      <c r="AY62" s="149"/>
    </row>
    <row r="63" spans="1:54">
      <c r="A63" s="126"/>
      <c r="B63" s="127"/>
      <c r="C63" s="116"/>
      <c r="D63" s="117"/>
      <c r="E63" s="117"/>
      <c r="F63" s="118"/>
      <c r="G63" s="112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32"/>
      <c r="AH63" s="154"/>
      <c r="AI63" s="154"/>
      <c r="AJ63" s="154"/>
      <c r="AK63" s="154"/>
      <c r="AL63" s="155"/>
      <c r="AM63" s="156"/>
      <c r="AN63" s="157"/>
      <c r="AO63" s="138" t="str">
        <f t="shared" ref="AO63" si="19">IF(AND(AH63="",AH64=""),"",AH63*AH64)</f>
        <v/>
      </c>
      <c r="AP63" s="139"/>
      <c r="AQ63" s="139"/>
      <c r="AR63" s="139"/>
      <c r="AS63" s="139"/>
      <c r="AT63" s="139"/>
      <c r="AU63" s="139"/>
      <c r="AV63" s="140"/>
      <c r="AW63" s="144"/>
      <c r="AX63" s="145"/>
      <c r="AY63" s="146"/>
    </row>
    <row r="64" spans="1:54">
      <c r="A64" s="128"/>
      <c r="B64" s="129"/>
      <c r="C64" s="119"/>
      <c r="D64" s="120"/>
      <c r="E64" s="120"/>
      <c r="F64" s="121"/>
      <c r="G64" s="114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33"/>
      <c r="AH64" s="150"/>
      <c r="AI64" s="150"/>
      <c r="AJ64" s="150"/>
      <c r="AK64" s="150"/>
      <c r="AL64" s="151"/>
      <c r="AM64" s="152"/>
      <c r="AN64" s="153"/>
      <c r="AO64" s="141"/>
      <c r="AP64" s="142"/>
      <c r="AQ64" s="142"/>
      <c r="AR64" s="142"/>
      <c r="AS64" s="142"/>
      <c r="AT64" s="142"/>
      <c r="AU64" s="142"/>
      <c r="AV64" s="143"/>
      <c r="AW64" s="147"/>
      <c r="AX64" s="148"/>
      <c r="AY64" s="149"/>
    </row>
    <row r="65" spans="1:51">
      <c r="A65" s="126"/>
      <c r="B65" s="127"/>
      <c r="C65" s="116"/>
      <c r="D65" s="117"/>
      <c r="E65" s="117"/>
      <c r="F65" s="118"/>
      <c r="G65" s="112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32"/>
      <c r="AH65" s="154"/>
      <c r="AI65" s="154"/>
      <c r="AJ65" s="154"/>
      <c r="AK65" s="154"/>
      <c r="AL65" s="155"/>
      <c r="AM65" s="156"/>
      <c r="AN65" s="157"/>
      <c r="AO65" s="138" t="str">
        <f t="shared" ref="AO65" si="20">IF(AND(AH65="",AH66=""),"",AH65*AH66)</f>
        <v/>
      </c>
      <c r="AP65" s="139"/>
      <c r="AQ65" s="139"/>
      <c r="AR65" s="139"/>
      <c r="AS65" s="139"/>
      <c r="AT65" s="139"/>
      <c r="AU65" s="139"/>
      <c r="AV65" s="140"/>
      <c r="AW65" s="144"/>
      <c r="AX65" s="145"/>
      <c r="AY65" s="146"/>
    </row>
    <row r="66" spans="1:51">
      <c r="A66" s="128"/>
      <c r="B66" s="129"/>
      <c r="C66" s="119"/>
      <c r="D66" s="120"/>
      <c r="E66" s="120"/>
      <c r="F66" s="121"/>
      <c r="G66" s="114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33"/>
      <c r="AH66" s="150"/>
      <c r="AI66" s="150"/>
      <c r="AJ66" s="150"/>
      <c r="AK66" s="150"/>
      <c r="AL66" s="151"/>
      <c r="AM66" s="152"/>
      <c r="AN66" s="153"/>
      <c r="AO66" s="141"/>
      <c r="AP66" s="142"/>
      <c r="AQ66" s="142"/>
      <c r="AR66" s="142"/>
      <c r="AS66" s="142"/>
      <c r="AT66" s="142"/>
      <c r="AU66" s="142"/>
      <c r="AV66" s="143"/>
      <c r="AW66" s="147"/>
      <c r="AX66" s="148"/>
      <c r="AY66" s="149"/>
    </row>
    <row r="67" spans="1:51">
      <c r="A67" s="126"/>
      <c r="B67" s="127"/>
      <c r="C67" s="116"/>
      <c r="D67" s="117"/>
      <c r="E67" s="117"/>
      <c r="F67" s="118"/>
      <c r="G67" s="112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32"/>
      <c r="AH67" s="154"/>
      <c r="AI67" s="154"/>
      <c r="AJ67" s="154"/>
      <c r="AK67" s="154"/>
      <c r="AL67" s="155"/>
      <c r="AM67" s="156"/>
      <c r="AN67" s="157"/>
      <c r="AO67" s="138" t="str">
        <f t="shared" ref="AO67" si="21">IF(AND(AH67="",AH68=""),"",AH67*AH68)</f>
        <v/>
      </c>
      <c r="AP67" s="139"/>
      <c r="AQ67" s="139"/>
      <c r="AR67" s="139"/>
      <c r="AS67" s="139"/>
      <c r="AT67" s="139"/>
      <c r="AU67" s="139"/>
      <c r="AV67" s="140"/>
      <c r="AW67" s="144"/>
      <c r="AX67" s="145"/>
      <c r="AY67" s="146"/>
    </row>
    <row r="68" spans="1:51">
      <c r="A68" s="128"/>
      <c r="B68" s="129"/>
      <c r="C68" s="119"/>
      <c r="D68" s="120"/>
      <c r="E68" s="120"/>
      <c r="F68" s="121"/>
      <c r="G68" s="114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33"/>
      <c r="AH68" s="150"/>
      <c r="AI68" s="150"/>
      <c r="AJ68" s="150"/>
      <c r="AK68" s="150"/>
      <c r="AL68" s="151"/>
      <c r="AM68" s="152"/>
      <c r="AN68" s="153"/>
      <c r="AO68" s="141"/>
      <c r="AP68" s="142"/>
      <c r="AQ68" s="142"/>
      <c r="AR68" s="142"/>
      <c r="AS68" s="142"/>
      <c r="AT68" s="142"/>
      <c r="AU68" s="142"/>
      <c r="AV68" s="143"/>
      <c r="AW68" s="147"/>
      <c r="AX68" s="148"/>
      <c r="AY68" s="149"/>
    </row>
    <row r="69" spans="1:51">
      <c r="A69" s="126"/>
      <c r="B69" s="127"/>
      <c r="C69" s="116"/>
      <c r="D69" s="117"/>
      <c r="E69" s="117"/>
      <c r="F69" s="118"/>
      <c r="G69" s="112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32"/>
      <c r="AH69" s="154"/>
      <c r="AI69" s="154"/>
      <c r="AJ69" s="154"/>
      <c r="AK69" s="154"/>
      <c r="AL69" s="155"/>
      <c r="AM69" s="156"/>
      <c r="AN69" s="157"/>
      <c r="AO69" s="138" t="str">
        <f t="shared" ref="AO69" si="22">IF(AND(AH69="",AH70=""),"",AH69*AH70)</f>
        <v/>
      </c>
      <c r="AP69" s="139"/>
      <c r="AQ69" s="139"/>
      <c r="AR69" s="139"/>
      <c r="AS69" s="139"/>
      <c r="AT69" s="139"/>
      <c r="AU69" s="139"/>
      <c r="AV69" s="140"/>
      <c r="AW69" s="144"/>
      <c r="AX69" s="145"/>
      <c r="AY69" s="146"/>
    </row>
    <row r="70" spans="1:51">
      <c r="A70" s="128"/>
      <c r="B70" s="129"/>
      <c r="C70" s="119"/>
      <c r="D70" s="120"/>
      <c r="E70" s="120"/>
      <c r="F70" s="121"/>
      <c r="G70" s="114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33"/>
      <c r="AH70" s="150"/>
      <c r="AI70" s="150"/>
      <c r="AJ70" s="150"/>
      <c r="AK70" s="150"/>
      <c r="AL70" s="151"/>
      <c r="AM70" s="152"/>
      <c r="AN70" s="153"/>
      <c r="AO70" s="141"/>
      <c r="AP70" s="142"/>
      <c r="AQ70" s="142"/>
      <c r="AR70" s="142"/>
      <c r="AS70" s="142"/>
      <c r="AT70" s="142"/>
      <c r="AU70" s="142"/>
      <c r="AV70" s="143"/>
      <c r="AW70" s="147"/>
      <c r="AX70" s="148"/>
      <c r="AY70" s="149"/>
    </row>
    <row r="71" spans="1:51">
      <c r="A71" s="126"/>
      <c r="B71" s="127"/>
      <c r="C71" s="116"/>
      <c r="D71" s="117"/>
      <c r="E71" s="117"/>
      <c r="F71" s="118"/>
      <c r="G71" s="112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32"/>
      <c r="AH71" s="154"/>
      <c r="AI71" s="154"/>
      <c r="AJ71" s="154"/>
      <c r="AK71" s="154"/>
      <c r="AL71" s="155"/>
      <c r="AM71" s="156"/>
      <c r="AN71" s="157"/>
      <c r="AO71" s="138" t="str">
        <f t="shared" ref="AO71" si="23">IF(AND(AH71="",AH72=""),"",AH71*AH72)</f>
        <v/>
      </c>
      <c r="AP71" s="139"/>
      <c r="AQ71" s="139"/>
      <c r="AR71" s="139"/>
      <c r="AS71" s="139"/>
      <c r="AT71" s="139"/>
      <c r="AU71" s="139"/>
      <c r="AV71" s="140"/>
      <c r="AW71" s="144"/>
      <c r="AX71" s="145"/>
      <c r="AY71" s="146"/>
    </row>
    <row r="72" spans="1:51">
      <c r="A72" s="128"/>
      <c r="B72" s="129"/>
      <c r="C72" s="119"/>
      <c r="D72" s="120"/>
      <c r="E72" s="120"/>
      <c r="F72" s="121"/>
      <c r="G72" s="114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33"/>
      <c r="AH72" s="150"/>
      <c r="AI72" s="150"/>
      <c r="AJ72" s="150"/>
      <c r="AK72" s="150"/>
      <c r="AL72" s="151"/>
      <c r="AM72" s="152"/>
      <c r="AN72" s="153"/>
      <c r="AO72" s="141"/>
      <c r="AP72" s="142"/>
      <c r="AQ72" s="142"/>
      <c r="AR72" s="142"/>
      <c r="AS72" s="142"/>
      <c r="AT72" s="142"/>
      <c r="AU72" s="142"/>
      <c r="AV72" s="143"/>
      <c r="AW72" s="147"/>
      <c r="AX72" s="148"/>
      <c r="AY72" s="149"/>
    </row>
    <row r="73" spans="1:51">
      <c r="A73" s="126"/>
      <c r="B73" s="127"/>
      <c r="C73" s="116"/>
      <c r="D73" s="117"/>
      <c r="E73" s="117"/>
      <c r="F73" s="118"/>
      <c r="G73" s="112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32"/>
      <c r="AH73" s="154"/>
      <c r="AI73" s="154"/>
      <c r="AJ73" s="154"/>
      <c r="AK73" s="154"/>
      <c r="AL73" s="155"/>
      <c r="AM73" s="156"/>
      <c r="AN73" s="157"/>
      <c r="AO73" s="138" t="str">
        <f t="shared" ref="AO73" si="24">IF(AND(AH73="",AH74=""),"",AH73*AH74)</f>
        <v/>
      </c>
      <c r="AP73" s="139"/>
      <c r="AQ73" s="139"/>
      <c r="AR73" s="139"/>
      <c r="AS73" s="139"/>
      <c r="AT73" s="139"/>
      <c r="AU73" s="139"/>
      <c r="AV73" s="140"/>
      <c r="AW73" s="144"/>
      <c r="AX73" s="145"/>
      <c r="AY73" s="146"/>
    </row>
    <row r="74" spans="1:51">
      <c r="A74" s="128"/>
      <c r="B74" s="129"/>
      <c r="C74" s="119"/>
      <c r="D74" s="120"/>
      <c r="E74" s="120"/>
      <c r="F74" s="121"/>
      <c r="G74" s="114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33"/>
      <c r="AH74" s="150"/>
      <c r="AI74" s="150"/>
      <c r="AJ74" s="150"/>
      <c r="AK74" s="150"/>
      <c r="AL74" s="151"/>
      <c r="AM74" s="152"/>
      <c r="AN74" s="153"/>
      <c r="AO74" s="141"/>
      <c r="AP74" s="142"/>
      <c r="AQ74" s="142"/>
      <c r="AR74" s="142"/>
      <c r="AS74" s="142"/>
      <c r="AT74" s="142"/>
      <c r="AU74" s="142"/>
      <c r="AV74" s="143"/>
      <c r="AW74" s="147"/>
      <c r="AX74" s="148"/>
      <c r="AY74" s="149"/>
    </row>
    <row r="75" spans="1:51">
      <c r="A75" s="126"/>
      <c r="B75" s="127"/>
      <c r="C75" s="116"/>
      <c r="D75" s="117"/>
      <c r="E75" s="117"/>
      <c r="F75" s="118"/>
      <c r="G75" s="112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32"/>
      <c r="AH75" s="154"/>
      <c r="AI75" s="154"/>
      <c r="AJ75" s="154"/>
      <c r="AK75" s="154"/>
      <c r="AL75" s="155"/>
      <c r="AM75" s="156"/>
      <c r="AN75" s="157"/>
      <c r="AO75" s="138" t="str">
        <f t="shared" ref="AO75" si="25">IF(AND(AH75="",AH76=""),"",AH75*AH76)</f>
        <v/>
      </c>
      <c r="AP75" s="139"/>
      <c r="AQ75" s="139"/>
      <c r="AR75" s="139"/>
      <c r="AS75" s="139"/>
      <c r="AT75" s="139"/>
      <c r="AU75" s="139"/>
      <c r="AV75" s="140"/>
      <c r="AW75" s="144"/>
      <c r="AX75" s="145"/>
      <c r="AY75" s="146"/>
    </row>
    <row r="76" spans="1:51">
      <c r="A76" s="128"/>
      <c r="B76" s="129"/>
      <c r="C76" s="119"/>
      <c r="D76" s="120"/>
      <c r="E76" s="120"/>
      <c r="F76" s="121"/>
      <c r="G76" s="114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33"/>
      <c r="AH76" s="150"/>
      <c r="AI76" s="150"/>
      <c r="AJ76" s="150"/>
      <c r="AK76" s="150"/>
      <c r="AL76" s="151"/>
      <c r="AM76" s="152"/>
      <c r="AN76" s="153"/>
      <c r="AO76" s="141"/>
      <c r="AP76" s="142"/>
      <c r="AQ76" s="142"/>
      <c r="AR76" s="142"/>
      <c r="AS76" s="142"/>
      <c r="AT76" s="142"/>
      <c r="AU76" s="142"/>
      <c r="AV76" s="143"/>
      <c r="AW76" s="147"/>
      <c r="AX76" s="148"/>
      <c r="AY76" s="149"/>
    </row>
    <row r="77" spans="1:51">
      <c r="A77" s="126"/>
      <c r="B77" s="127"/>
      <c r="C77" s="116"/>
      <c r="D77" s="117"/>
      <c r="E77" s="117"/>
      <c r="F77" s="118"/>
      <c r="G77" s="112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32"/>
      <c r="AH77" s="154"/>
      <c r="AI77" s="154"/>
      <c r="AJ77" s="154"/>
      <c r="AK77" s="154"/>
      <c r="AL77" s="155"/>
      <c r="AM77" s="156"/>
      <c r="AN77" s="157"/>
      <c r="AO77" s="138" t="str">
        <f t="shared" ref="AO77" si="26">IF(AND(AH77="",AH78=""),"",AH77*AH78)</f>
        <v/>
      </c>
      <c r="AP77" s="139"/>
      <c r="AQ77" s="139"/>
      <c r="AR77" s="139"/>
      <c r="AS77" s="139"/>
      <c r="AT77" s="139"/>
      <c r="AU77" s="139"/>
      <c r="AV77" s="140"/>
      <c r="AW77" s="144"/>
      <c r="AX77" s="145"/>
      <c r="AY77" s="146"/>
    </row>
    <row r="78" spans="1:51">
      <c r="A78" s="128"/>
      <c r="B78" s="129"/>
      <c r="C78" s="119"/>
      <c r="D78" s="120"/>
      <c r="E78" s="120"/>
      <c r="F78" s="121"/>
      <c r="G78" s="114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33"/>
      <c r="AH78" s="150"/>
      <c r="AI78" s="150"/>
      <c r="AJ78" s="150"/>
      <c r="AK78" s="150"/>
      <c r="AL78" s="151"/>
      <c r="AM78" s="152"/>
      <c r="AN78" s="153"/>
      <c r="AO78" s="141"/>
      <c r="AP78" s="142"/>
      <c r="AQ78" s="142"/>
      <c r="AR78" s="142"/>
      <c r="AS78" s="142"/>
      <c r="AT78" s="142"/>
      <c r="AU78" s="142"/>
      <c r="AV78" s="143"/>
      <c r="AW78" s="147"/>
      <c r="AX78" s="148"/>
      <c r="AY78" s="149"/>
    </row>
    <row r="79" spans="1:51">
      <c r="A79" s="126"/>
      <c r="B79" s="127"/>
      <c r="C79" s="116"/>
      <c r="D79" s="117"/>
      <c r="E79" s="117"/>
      <c r="F79" s="118"/>
      <c r="G79" s="112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32"/>
      <c r="AH79" s="154"/>
      <c r="AI79" s="154"/>
      <c r="AJ79" s="154"/>
      <c r="AK79" s="154"/>
      <c r="AL79" s="155"/>
      <c r="AM79" s="156"/>
      <c r="AN79" s="157"/>
      <c r="AO79" s="138" t="str">
        <f t="shared" ref="AO79" si="27">IF(AND(AH79="",AH80=""),"",AH79*AH80)</f>
        <v/>
      </c>
      <c r="AP79" s="139"/>
      <c r="AQ79" s="139"/>
      <c r="AR79" s="139"/>
      <c r="AS79" s="139"/>
      <c r="AT79" s="139"/>
      <c r="AU79" s="139"/>
      <c r="AV79" s="140"/>
      <c r="AW79" s="144"/>
      <c r="AX79" s="145"/>
      <c r="AY79" s="146"/>
    </row>
    <row r="80" spans="1:51">
      <c r="A80" s="128"/>
      <c r="B80" s="129"/>
      <c r="C80" s="119"/>
      <c r="D80" s="120"/>
      <c r="E80" s="120"/>
      <c r="F80" s="121"/>
      <c r="G80" s="114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33"/>
      <c r="AH80" s="150"/>
      <c r="AI80" s="150"/>
      <c r="AJ80" s="150"/>
      <c r="AK80" s="150"/>
      <c r="AL80" s="151"/>
      <c r="AM80" s="152"/>
      <c r="AN80" s="153"/>
      <c r="AO80" s="141"/>
      <c r="AP80" s="142"/>
      <c r="AQ80" s="142"/>
      <c r="AR80" s="142"/>
      <c r="AS80" s="142"/>
      <c r="AT80" s="142"/>
      <c r="AU80" s="142"/>
      <c r="AV80" s="143"/>
      <c r="AW80" s="147"/>
      <c r="AX80" s="148"/>
      <c r="AY80" s="149"/>
    </row>
    <row r="81" spans="1:51">
      <c r="A81" s="126"/>
      <c r="B81" s="127"/>
      <c r="C81" s="116"/>
      <c r="D81" s="117"/>
      <c r="E81" s="117"/>
      <c r="F81" s="118"/>
      <c r="G81" s="112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32"/>
      <c r="AH81" s="154"/>
      <c r="AI81" s="154"/>
      <c r="AJ81" s="154"/>
      <c r="AK81" s="154"/>
      <c r="AL81" s="155"/>
      <c r="AM81" s="156"/>
      <c r="AN81" s="157"/>
      <c r="AO81" s="138" t="str">
        <f t="shared" ref="AO81" si="28">IF(AND(AH81="",AH82=""),"",AH81*AH82)</f>
        <v/>
      </c>
      <c r="AP81" s="139"/>
      <c r="AQ81" s="139"/>
      <c r="AR81" s="139"/>
      <c r="AS81" s="139"/>
      <c r="AT81" s="139"/>
      <c r="AU81" s="139"/>
      <c r="AV81" s="140"/>
      <c r="AW81" s="144"/>
      <c r="AX81" s="145"/>
      <c r="AY81" s="146"/>
    </row>
    <row r="82" spans="1:51">
      <c r="A82" s="128"/>
      <c r="B82" s="129"/>
      <c r="C82" s="119"/>
      <c r="D82" s="120"/>
      <c r="E82" s="120"/>
      <c r="F82" s="121"/>
      <c r="G82" s="114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33"/>
      <c r="AH82" s="150"/>
      <c r="AI82" s="150"/>
      <c r="AJ82" s="150"/>
      <c r="AK82" s="150"/>
      <c r="AL82" s="151"/>
      <c r="AM82" s="152"/>
      <c r="AN82" s="153"/>
      <c r="AO82" s="141"/>
      <c r="AP82" s="142"/>
      <c r="AQ82" s="142"/>
      <c r="AR82" s="142"/>
      <c r="AS82" s="142"/>
      <c r="AT82" s="142"/>
      <c r="AU82" s="142"/>
      <c r="AV82" s="143"/>
      <c r="AW82" s="147"/>
      <c r="AX82" s="148"/>
      <c r="AY82" s="149"/>
    </row>
    <row r="83" spans="1:51">
      <c r="A83" s="126"/>
      <c r="B83" s="127"/>
      <c r="C83" s="116"/>
      <c r="D83" s="117"/>
      <c r="E83" s="117"/>
      <c r="F83" s="118"/>
      <c r="G83" s="112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32"/>
      <c r="AH83" s="154"/>
      <c r="AI83" s="154"/>
      <c r="AJ83" s="154"/>
      <c r="AK83" s="154"/>
      <c r="AL83" s="155"/>
      <c r="AM83" s="156"/>
      <c r="AN83" s="157"/>
      <c r="AO83" s="138" t="str">
        <f t="shared" ref="AO83" si="29">IF(AND(AH83="",AH84=""),"",AH83*AH84)</f>
        <v/>
      </c>
      <c r="AP83" s="139"/>
      <c r="AQ83" s="139"/>
      <c r="AR83" s="139"/>
      <c r="AS83" s="139"/>
      <c r="AT83" s="139"/>
      <c r="AU83" s="139"/>
      <c r="AV83" s="140"/>
      <c r="AW83" s="144"/>
      <c r="AX83" s="145"/>
      <c r="AY83" s="146"/>
    </row>
    <row r="84" spans="1:51">
      <c r="A84" s="128"/>
      <c r="B84" s="129"/>
      <c r="C84" s="119"/>
      <c r="D84" s="120"/>
      <c r="E84" s="120"/>
      <c r="F84" s="121"/>
      <c r="G84" s="114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33"/>
      <c r="AH84" s="150"/>
      <c r="AI84" s="150"/>
      <c r="AJ84" s="150"/>
      <c r="AK84" s="150"/>
      <c r="AL84" s="151"/>
      <c r="AM84" s="152"/>
      <c r="AN84" s="153"/>
      <c r="AO84" s="141"/>
      <c r="AP84" s="142"/>
      <c r="AQ84" s="142"/>
      <c r="AR84" s="142"/>
      <c r="AS84" s="142"/>
      <c r="AT84" s="142"/>
      <c r="AU84" s="142"/>
      <c r="AV84" s="143"/>
      <c r="AW84" s="147"/>
      <c r="AX84" s="148"/>
      <c r="AY84" s="149"/>
    </row>
    <row r="85" spans="1:51">
      <c r="A85" s="126"/>
      <c r="B85" s="127"/>
      <c r="C85" s="116"/>
      <c r="D85" s="117"/>
      <c r="E85" s="117"/>
      <c r="F85" s="118"/>
      <c r="G85" s="112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32"/>
      <c r="AH85" s="154"/>
      <c r="AI85" s="154"/>
      <c r="AJ85" s="154"/>
      <c r="AK85" s="154"/>
      <c r="AL85" s="155"/>
      <c r="AM85" s="156"/>
      <c r="AN85" s="157"/>
      <c r="AO85" s="138" t="str">
        <f t="shared" ref="AO85" si="30">IF(AND(AH85="",AH86=""),"",AH85*AH86)</f>
        <v/>
      </c>
      <c r="AP85" s="139"/>
      <c r="AQ85" s="139"/>
      <c r="AR85" s="139"/>
      <c r="AS85" s="139"/>
      <c r="AT85" s="139"/>
      <c r="AU85" s="139"/>
      <c r="AV85" s="140"/>
      <c r="AW85" s="144"/>
      <c r="AX85" s="145"/>
      <c r="AY85" s="146"/>
    </row>
    <row r="86" spans="1:51">
      <c r="A86" s="128"/>
      <c r="B86" s="129"/>
      <c r="C86" s="119"/>
      <c r="D86" s="120"/>
      <c r="E86" s="120"/>
      <c r="F86" s="121"/>
      <c r="G86" s="114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33"/>
      <c r="AH86" s="150"/>
      <c r="AI86" s="150"/>
      <c r="AJ86" s="150"/>
      <c r="AK86" s="150"/>
      <c r="AL86" s="151"/>
      <c r="AM86" s="152"/>
      <c r="AN86" s="153"/>
      <c r="AO86" s="141"/>
      <c r="AP86" s="142"/>
      <c r="AQ86" s="142"/>
      <c r="AR86" s="142"/>
      <c r="AS86" s="142"/>
      <c r="AT86" s="142"/>
      <c r="AU86" s="142"/>
      <c r="AV86" s="143"/>
      <c r="AW86" s="147"/>
      <c r="AX86" s="148"/>
      <c r="AY86" s="149"/>
    </row>
    <row r="87" spans="1:51">
      <c r="A87" s="126"/>
      <c r="B87" s="127"/>
      <c r="C87" s="116"/>
      <c r="D87" s="117"/>
      <c r="E87" s="117"/>
      <c r="F87" s="118"/>
      <c r="G87" s="112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32"/>
      <c r="AH87" s="154"/>
      <c r="AI87" s="154"/>
      <c r="AJ87" s="154"/>
      <c r="AK87" s="154"/>
      <c r="AL87" s="155"/>
      <c r="AM87" s="156"/>
      <c r="AN87" s="157"/>
      <c r="AO87" s="138" t="str">
        <f t="shared" ref="AO87" si="31">IF(AND(AH87="",AH88=""),"",AH87*AH88)</f>
        <v/>
      </c>
      <c r="AP87" s="139"/>
      <c r="AQ87" s="139"/>
      <c r="AR87" s="139"/>
      <c r="AS87" s="139"/>
      <c r="AT87" s="139"/>
      <c r="AU87" s="139"/>
      <c r="AV87" s="140"/>
      <c r="AW87" s="144"/>
      <c r="AX87" s="145"/>
      <c r="AY87" s="146"/>
    </row>
    <row r="88" spans="1:51">
      <c r="A88" s="128"/>
      <c r="B88" s="129"/>
      <c r="C88" s="119"/>
      <c r="D88" s="120"/>
      <c r="E88" s="120"/>
      <c r="F88" s="121"/>
      <c r="G88" s="114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33"/>
      <c r="AH88" s="150"/>
      <c r="AI88" s="150"/>
      <c r="AJ88" s="150"/>
      <c r="AK88" s="150"/>
      <c r="AL88" s="151"/>
      <c r="AM88" s="152"/>
      <c r="AN88" s="153"/>
      <c r="AO88" s="141"/>
      <c r="AP88" s="142"/>
      <c r="AQ88" s="142"/>
      <c r="AR88" s="142"/>
      <c r="AS88" s="142"/>
      <c r="AT88" s="142"/>
      <c r="AU88" s="142"/>
      <c r="AV88" s="143"/>
      <c r="AW88" s="147"/>
      <c r="AX88" s="148"/>
      <c r="AY88" s="149"/>
    </row>
    <row r="89" spans="1:51">
      <c r="A89" s="126"/>
      <c r="B89" s="127"/>
      <c r="C89" s="116"/>
      <c r="D89" s="117"/>
      <c r="E89" s="117"/>
      <c r="F89" s="118"/>
      <c r="G89" s="112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32"/>
      <c r="AH89" s="154"/>
      <c r="AI89" s="154"/>
      <c r="AJ89" s="154"/>
      <c r="AK89" s="154"/>
      <c r="AL89" s="155"/>
      <c r="AM89" s="156"/>
      <c r="AN89" s="157"/>
      <c r="AO89" s="138" t="str">
        <f t="shared" ref="AO89" si="32">IF(AND(AH89="",AH90=""),"",AH89*AH90)</f>
        <v/>
      </c>
      <c r="AP89" s="139"/>
      <c r="AQ89" s="139"/>
      <c r="AR89" s="139"/>
      <c r="AS89" s="139"/>
      <c r="AT89" s="139"/>
      <c r="AU89" s="139"/>
      <c r="AV89" s="140"/>
      <c r="AW89" s="144"/>
      <c r="AX89" s="145"/>
      <c r="AY89" s="146"/>
    </row>
    <row r="90" spans="1:51">
      <c r="A90" s="128"/>
      <c r="B90" s="129"/>
      <c r="C90" s="119"/>
      <c r="D90" s="120"/>
      <c r="E90" s="120"/>
      <c r="F90" s="121"/>
      <c r="G90" s="114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33"/>
      <c r="AH90" s="150"/>
      <c r="AI90" s="150"/>
      <c r="AJ90" s="150"/>
      <c r="AK90" s="150"/>
      <c r="AL90" s="151"/>
      <c r="AM90" s="152"/>
      <c r="AN90" s="153"/>
      <c r="AO90" s="141"/>
      <c r="AP90" s="142"/>
      <c r="AQ90" s="142"/>
      <c r="AR90" s="142"/>
      <c r="AS90" s="142"/>
      <c r="AT90" s="142"/>
      <c r="AU90" s="142"/>
      <c r="AV90" s="143"/>
      <c r="AW90" s="147"/>
      <c r="AX90" s="148"/>
      <c r="AY90" s="149"/>
    </row>
    <row r="91" spans="1:51">
      <c r="A91" s="126"/>
      <c r="B91" s="127"/>
      <c r="C91" s="116"/>
      <c r="D91" s="117"/>
      <c r="E91" s="117"/>
      <c r="F91" s="118"/>
      <c r="G91" s="112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32"/>
      <c r="AH91" s="154"/>
      <c r="AI91" s="154"/>
      <c r="AJ91" s="154"/>
      <c r="AK91" s="154"/>
      <c r="AL91" s="155"/>
      <c r="AM91" s="156"/>
      <c r="AN91" s="157"/>
      <c r="AO91" s="138" t="str">
        <f t="shared" ref="AO91" si="33">IF(AND(AH91="",AH92=""),"",AH91*AH92)</f>
        <v/>
      </c>
      <c r="AP91" s="139"/>
      <c r="AQ91" s="139"/>
      <c r="AR91" s="139"/>
      <c r="AS91" s="139"/>
      <c r="AT91" s="139"/>
      <c r="AU91" s="139"/>
      <c r="AV91" s="140"/>
      <c r="AW91" s="144"/>
      <c r="AX91" s="145"/>
      <c r="AY91" s="146"/>
    </row>
    <row r="92" spans="1:51">
      <c r="A92" s="128"/>
      <c r="B92" s="129"/>
      <c r="C92" s="119"/>
      <c r="D92" s="120"/>
      <c r="E92" s="120"/>
      <c r="F92" s="121"/>
      <c r="G92" s="114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33"/>
      <c r="AH92" s="150"/>
      <c r="AI92" s="150"/>
      <c r="AJ92" s="150"/>
      <c r="AK92" s="150"/>
      <c r="AL92" s="151"/>
      <c r="AM92" s="152"/>
      <c r="AN92" s="153"/>
      <c r="AO92" s="141"/>
      <c r="AP92" s="142"/>
      <c r="AQ92" s="142"/>
      <c r="AR92" s="142"/>
      <c r="AS92" s="142"/>
      <c r="AT92" s="142"/>
      <c r="AU92" s="142"/>
      <c r="AV92" s="143"/>
      <c r="AW92" s="147"/>
      <c r="AX92" s="148"/>
      <c r="AY92" s="149"/>
    </row>
    <row r="93" spans="1:51">
      <c r="A93" s="126"/>
      <c r="B93" s="127"/>
      <c r="C93" s="116"/>
      <c r="D93" s="117"/>
      <c r="E93" s="117"/>
      <c r="F93" s="118"/>
      <c r="G93" s="112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32"/>
      <c r="AH93" s="154"/>
      <c r="AI93" s="154"/>
      <c r="AJ93" s="154"/>
      <c r="AK93" s="154"/>
      <c r="AL93" s="155"/>
      <c r="AM93" s="156"/>
      <c r="AN93" s="157"/>
      <c r="AO93" s="163" t="str">
        <f t="shared" ref="AO93" si="34">IF(AND(AH93="",AH94=""),"",AH93*AH94)</f>
        <v/>
      </c>
      <c r="AP93" s="164"/>
      <c r="AQ93" s="164"/>
      <c r="AR93" s="164"/>
      <c r="AS93" s="164"/>
      <c r="AT93" s="164"/>
      <c r="AU93" s="164"/>
      <c r="AV93" s="165"/>
      <c r="AW93" s="144"/>
      <c r="AX93" s="145"/>
      <c r="AY93" s="146"/>
    </row>
    <row r="94" spans="1:51">
      <c r="A94" s="128"/>
      <c r="B94" s="129"/>
      <c r="C94" s="119"/>
      <c r="D94" s="120"/>
      <c r="E94" s="120"/>
      <c r="F94" s="121"/>
      <c r="G94" s="114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33"/>
      <c r="AH94" s="150"/>
      <c r="AI94" s="150"/>
      <c r="AJ94" s="150"/>
      <c r="AK94" s="150"/>
      <c r="AL94" s="151"/>
      <c r="AM94" s="152"/>
      <c r="AN94" s="153"/>
      <c r="AO94" s="141"/>
      <c r="AP94" s="142"/>
      <c r="AQ94" s="142"/>
      <c r="AR94" s="142"/>
      <c r="AS94" s="142"/>
      <c r="AT94" s="142"/>
      <c r="AU94" s="142"/>
      <c r="AV94" s="143"/>
      <c r="AW94" s="147"/>
      <c r="AX94" s="148"/>
      <c r="AY94" s="149"/>
    </row>
    <row r="95" spans="1:51">
      <c r="A95" s="126"/>
      <c r="B95" s="127"/>
      <c r="C95" s="116"/>
      <c r="D95" s="117"/>
      <c r="E95" s="117"/>
      <c r="F95" s="118"/>
      <c r="G95" s="112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32"/>
      <c r="AH95" s="154"/>
      <c r="AI95" s="154"/>
      <c r="AJ95" s="154"/>
      <c r="AK95" s="154"/>
      <c r="AL95" s="155"/>
      <c r="AM95" s="156"/>
      <c r="AN95" s="157"/>
      <c r="AO95" s="138" t="str">
        <f t="shared" ref="AO95" si="35">IF(AND(AH95="",AH96=""),"",AH95*AH96)</f>
        <v/>
      </c>
      <c r="AP95" s="139"/>
      <c r="AQ95" s="139"/>
      <c r="AR95" s="139"/>
      <c r="AS95" s="139"/>
      <c r="AT95" s="139"/>
      <c r="AU95" s="139"/>
      <c r="AV95" s="140"/>
      <c r="AW95" s="144"/>
      <c r="AX95" s="145"/>
      <c r="AY95" s="146"/>
    </row>
    <row r="96" spans="1:51">
      <c r="A96" s="128"/>
      <c r="B96" s="129"/>
      <c r="C96" s="119"/>
      <c r="D96" s="120"/>
      <c r="E96" s="120"/>
      <c r="F96" s="121"/>
      <c r="G96" s="114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33"/>
      <c r="AH96" s="150"/>
      <c r="AI96" s="150"/>
      <c r="AJ96" s="150"/>
      <c r="AK96" s="150"/>
      <c r="AL96" s="151"/>
      <c r="AM96" s="152"/>
      <c r="AN96" s="153"/>
      <c r="AO96" s="141"/>
      <c r="AP96" s="142"/>
      <c r="AQ96" s="142"/>
      <c r="AR96" s="142"/>
      <c r="AS96" s="142"/>
      <c r="AT96" s="142"/>
      <c r="AU96" s="142"/>
      <c r="AV96" s="143"/>
      <c r="AW96" s="147"/>
      <c r="AX96" s="148"/>
      <c r="AY96" s="149"/>
    </row>
    <row r="97" spans="1:51">
      <c r="A97" s="126"/>
      <c r="B97" s="127"/>
      <c r="C97" s="116"/>
      <c r="D97" s="117"/>
      <c r="E97" s="117"/>
      <c r="F97" s="118"/>
      <c r="G97" s="112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32"/>
      <c r="AH97" s="154"/>
      <c r="AI97" s="154"/>
      <c r="AJ97" s="154"/>
      <c r="AK97" s="154"/>
      <c r="AL97" s="155"/>
      <c r="AM97" s="156"/>
      <c r="AN97" s="157"/>
      <c r="AO97" s="138" t="str">
        <f t="shared" ref="AO97" si="36">IF(AND(AH97="",AH98=""),"",AH97*AH98)</f>
        <v/>
      </c>
      <c r="AP97" s="139"/>
      <c r="AQ97" s="139"/>
      <c r="AR97" s="139"/>
      <c r="AS97" s="139"/>
      <c r="AT97" s="139"/>
      <c r="AU97" s="139"/>
      <c r="AV97" s="140"/>
      <c r="AW97" s="144"/>
      <c r="AX97" s="145"/>
      <c r="AY97" s="146"/>
    </row>
    <row r="98" spans="1:51">
      <c r="A98" s="128"/>
      <c r="B98" s="129"/>
      <c r="C98" s="119"/>
      <c r="D98" s="120"/>
      <c r="E98" s="120"/>
      <c r="F98" s="121"/>
      <c r="G98" s="114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33"/>
      <c r="AH98" s="150"/>
      <c r="AI98" s="150"/>
      <c r="AJ98" s="150"/>
      <c r="AK98" s="150"/>
      <c r="AL98" s="151"/>
      <c r="AM98" s="152"/>
      <c r="AN98" s="153"/>
      <c r="AO98" s="141"/>
      <c r="AP98" s="142"/>
      <c r="AQ98" s="142"/>
      <c r="AR98" s="142"/>
      <c r="AS98" s="142"/>
      <c r="AT98" s="142"/>
      <c r="AU98" s="142"/>
      <c r="AV98" s="143"/>
      <c r="AW98" s="147"/>
      <c r="AX98" s="148"/>
      <c r="AY98" s="149"/>
    </row>
    <row r="99" spans="1:51">
      <c r="A99" s="126"/>
      <c r="B99" s="127"/>
      <c r="C99" s="116"/>
      <c r="D99" s="117"/>
      <c r="E99" s="117"/>
      <c r="F99" s="118"/>
      <c r="G99" s="112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62"/>
      <c r="AH99" s="134"/>
      <c r="AI99" s="134"/>
      <c r="AJ99" s="134"/>
      <c r="AK99" s="134"/>
      <c r="AL99" s="135"/>
      <c r="AM99" s="136"/>
      <c r="AN99" s="137"/>
      <c r="AO99" s="163" t="str">
        <f t="shared" ref="AO99" si="37">IF(AND(AH99="",AH100=""),"",AH99*AH100)</f>
        <v/>
      </c>
      <c r="AP99" s="164"/>
      <c r="AQ99" s="164"/>
      <c r="AR99" s="164"/>
      <c r="AS99" s="164"/>
      <c r="AT99" s="164"/>
      <c r="AU99" s="164"/>
      <c r="AV99" s="165"/>
      <c r="AW99" s="144"/>
      <c r="AX99" s="145"/>
      <c r="AY99" s="146"/>
    </row>
    <row r="100" spans="1:51">
      <c r="A100" s="128"/>
      <c r="B100" s="129"/>
      <c r="C100" s="119"/>
      <c r="D100" s="120"/>
      <c r="E100" s="120"/>
      <c r="F100" s="121"/>
      <c r="G100" s="114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33"/>
      <c r="AH100" s="158"/>
      <c r="AI100" s="158"/>
      <c r="AJ100" s="158"/>
      <c r="AK100" s="158"/>
      <c r="AL100" s="159"/>
      <c r="AM100" s="160"/>
      <c r="AN100" s="161"/>
      <c r="AO100" s="141"/>
      <c r="AP100" s="142"/>
      <c r="AQ100" s="142"/>
      <c r="AR100" s="142"/>
      <c r="AS100" s="142"/>
      <c r="AT100" s="142"/>
      <c r="AU100" s="142"/>
      <c r="AV100" s="143"/>
      <c r="AW100" s="147"/>
      <c r="AX100" s="148"/>
      <c r="AY100" s="149"/>
    </row>
    <row r="101" spans="1:51">
      <c r="A101" s="126"/>
      <c r="B101" s="127"/>
      <c r="C101" s="116"/>
      <c r="D101" s="117"/>
      <c r="E101" s="117"/>
      <c r="F101" s="118"/>
      <c r="G101" s="112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32"/>
      <c r="AH101" s="154"/>
      <c r="AI101" s="154"/>
      <c r="AJ101" s="154"/>
      <c r="AK101" s="154"/>
      <c r="AL101" s="155"/>
      <c r="AM101" s="156"/>
      <c r="AN101" s="157"/>
      <c r="AO101" s="138" t="str">
        <f t="shared" ref="AO101" si="38">IF(AND(AH101="",AH102=""),"",AH101*AH102)</f>
        <v/>
      </c>
      <c r="AP101" s="139"/>
      <c r="AQ101" s="139"/>
      <c r="AR101" s="139"/>
      <c r="AS101" s="139"/>
      <c r="AT101" s="139"/>
      <c r="AU101" s="139"/>
      <c r="AV101" s="140"/>
      <c r="AW101" s="144"/>
      <c r="AX101" s="145"/>
      <c r="AY101" s="146"/>
    </row>
    <row r="102" spans="1:51">
      <c r="A102" s="128"/>
      <c r="B102" s="129"/>
      <c r="C102" s="119"/>
      <c r="D102" s="120"/>
      <c r="E102" s="120"/>
      <c r="F102" s="121"/>
      <c r="G102" s="114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33"/>
      <c r="AH102" s="150"/>
      <c r="AI102" s="150"/>
      <c r="AJ102" s="150"/>
      <c r="AK102" s="150"/>
      <c r="AL102" s="151"/>
      <c r="AM102" s="152"/>
      <c r="AN102" s="153"/>
      <c r="AO102" s="141"/>
      <c r="AP102" s="142"/>
      <c r="AQ102" s="142"/>
      <c r="AR102" s="142"/>
      <c r="AS102" s="142"/>
      <c r="AT102" s="142"/>
      <c r="AU102" s="142"/>
      <c r="AV102" s="143"/>
      <c r="AW102" s="147"/>
      <c r="AX102" s="148"/>
      <c r="AY102" s="149"/>
    </row>
    <row r="103" spans="1:51">
      <c r="A103" s="126"/>
      <c r="B103" s="127"/>
      <c r="C103" s="116"/>
      <c r="D103" s="117"/>
      <c r="E103" s="117"/>
      <c r="F103" s="118"/>
      <c r="G103" s="112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32"/>
      <c r="AH103" s="154"/>
      <c r="AI103" s="154"/>
      <c r="AJ103" s="154"/>
      <c r="AK103" s="154"/>
      <c r="AL103" s="155"/>
      <c r="AM103" s="156"/>
      <c r="AN103" s="157"/>
      <c r="AO103" s="138" t="str">
        <f t="shared" ref="AO103" si="39">IF(AND(AH103="",AH104=""),"",AH103*AH104)</f>
        <v/>
      </c>
      <c r="AP103" s="139"/>
      <c r="AQ103" s="139"/>
      <c r="AR103" s="139"/>
      <c r="AS103" s="139"/>
      <c r="AT103" s="139"/>
      <c r="AU103" s="139"/>
      <c r="AV103" s="140"/>
      <c r="AW103" s="144"/>
      <c r="AX103" s="145"/>
      <c r="AY103" s="146"/>
    </row>
    <row r="104" spans="1:51">
      <c r="A104" s="128"/>
      <c r="B104" s="129"/>
      <c r="C104" s="119"/>
      <c r="D104" s="120"/>
      <c r="E104" s="120"/>
      <c r="F104" s="121"/>
      <c r="G104" s="114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33"/>
      <c r="AH104" s="150"/>
      <c r="AI104" s="150"/>
      <c r="AJ104" s="150"/>
      <c r="AK104" s="150"/>
      <c r="AL104" s="151"/>
      <c r="AM104" s="152"/>
      <c r="AN104" s="153"/>
      <c r="AO104" s="141"/>
      <c r="AP104" s="142"/>
      <c r="AQ104" s="142"/>
      <c r="AR104" s="142"/>
      <c r="AS104" s="142"/>
      <c r="AT104" s="142"/>
      <c r="AU104" s="142"/>
      <c r="AV104" s="143"/>
      <c r="AW104" s="147"/>
      <c r="AX104" s="148"/>
      <c r="AY104" s="149"/>
    </row>
    <row r="105" spans="1:51">
      <c r="A105" s="126"/>
      <c r="B105" s="127"/>
      <c r="C105" s="116"/>
      <c r="D105" s="117"/>
      <c r="E105" s="117"/>
      <c r="F105" s="118"/>
      <c r="G105" s="112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32"/>
      <c r="AH105" s="134"/>
      <c r="AI105" s="134"/>
      <c r="AJ105" s="134"/>
      <c r="AK105" s="134"/>
      <c r="AL105" s="135"/>
      <c r="AM105" s="136"/>
      <c r="AN105" s="137"/>
      <c r="AO105" s="138" t="str">
        <f t="shared" ref="AO105" si="40">IF(AND(AH105="",AH106=""),"",AH105*AH106)</f>
        <v/>
      </c>
      <c r="AP105" s="139"/>
      <c r="AQ105" s="139"/>
      <c r="AR105" s="139"/>
      <c r="AS105" s="139"/>
      <c r="AT105" s="139"/>
      <c r="AU105" s="139"/>
      <c r="AV105" s="140"/>
      <c r="AW105" s="144"/>
      <c r="AX105" s="145"/>
      <c r="AY105" s="146"/>
    </row>
    <row r="106" spans="1:51">
      <c r="A106" s="128"/>
      <c r="B106" s="129"/>
      <c r="C106" s="119"/>
      <c r="D106" s="120"/>
      <c r="E106" s="120"/>
      <c r="F106" s="121"/>
      <c r="G106" s="114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33"/>
      <c r="AH106" s="158"/>
      <c r="AI106" s="158"/>
      <c r="AJ106" s="158"/>
      <c r="AK106" s="158"/>
      <c r="AL106" s="159"/>
      <c r="AM106" s="160"/>
      <c r="AN106" s="161"/>
      <c r="AO106" s="141"/>
      <c r="AP106" s="142"/>
      <c r="AQ106" s="142"/>
      <c r="AR106" s="142"/>
      <c r="AS106" s="142"/>
      <c r="AT106" s="142"/>
      <c r="AU106" s="142"/>
      <c r="AV106" s="143"/>
      <c r="AW106" s="147"/>
      <c r="AX106" s="148"/>
      <c r="AY106" s="149"/>
    </row>
    <row r="107" spans="1:51">
      <c r="A107" s="126"/>
      <c r="B107" s="127"/>
      <c r="C107" s="116"/>
      <c r="D107" s="117"/>
      <c r="E107" s="117"/>
      <c r="F107" s="118"/>
      <c r="G107" s="112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32"/>
      <c r="AH107" s="154"/>
      <c r="AI107" s="154"/>
      <c r="AJ107" s="154"/>
      <c r="AK107" s="154"/>
      <c r="AL107" s="155"/>
      <c r="AM107" s="156"/>
      <c r="AN107" s="157"/>
      <c r="AO107" s="138" t="str">
        <f t="shared" ref="AO107" si="41">IF(AND(AH107="",AH108=""),"",AH107*AH108)</f>
        <v/>
      </c>
      <c r="AP107" s="139"/>
      <c r="AQ107" s="139"/>
      <c r="AR107" s="139"/>
      <c r="AS107" s="139"/>
      <c r="AT107" s="139"/>
      <c r="AU107" s="139"/>
      <c r="AV107" s="140"/>
      <c r="AW107" s="144"/>
      <c r="AX107" s="145"/>
      <c r="AY107" s="146"/>
    </row>
    <row r="108" spans="1:51">
      <c r="A108" s="128"/>
      <c r="B108" s="129"/>
      <c r="C108" s="119"/>
      <c r="D108" s="120"/>
      <c r="E108" s="120"/>
      <c r="F108" s="121"/>
      <c r="G108" s="114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33"/>
      <c r="AH108" s="150"/>
      <c r="AI108" s="150"/>
      <c r="AJ108" s="150"/>
      <c r="AK108" s="150"/>
      <c r="AL108" s="151"/>
      <c r="AM108" s="152"/>
      <c r="AN108" s="153"/>
      <c r="AO108" s="141"/>
      <c r="AP108" s="142"/>
      <c r="AQ108" s="142"/>
      <c r="AR108" s="142"/>
      <c r="AS108" s="142"/>
      <c r="AT108" s="142"/>
      <c r="AU108" s="142"/>
      <c r="AV108" s="143"/>
      <c r="AW108" s="147"/>
      <c r="AX108" s="148"/>
      <c r="AY108" s="149"/>
    </row>
    <row r="109" spans="1:51">
      <c r="A109" s="126"/>
      <c r="B109" s="127"/>
      <c r="C109" s="116"/>
      <c r="D109" s="117"/>
      <c r="E109" s="117"/>
      <c r="F109" s="118"/>
      <c r="G109" s="112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32"/>
      <c r="AH109" s="134"/>
      <c r="AI109" s="134"/>
      <c r="AJ109" s="134"/>
      <c r="AK109" s="134"/>
      <c r="AL109" s="135"/>
      <c r="AM109" s="136"/>
      <c r="AN109" s="137"/>
      <c r="AO109" s="138" t="str">
        <f t="shared" ref="AO109" si="42">IF(AND(AH109="",AH110=""),"",AH109*AH110)</f>
        <v/>
      </c>
      <c r="AP109" s="139"/>
      <c r="AQ109" s="139"/>
      <c r="AR109" s="139"/>
      <c r="AS109" s="139"/>
      <c r="AT109" s="139"/>
      <c r="AU109" s="139"/>
      <c r="AV109" s="140"/>
      <c r="AW109" s="144"/>
      <c r="AX109" s="145"/>
      <c r="AY109" s="146"/>
    </row>
    <row r="110" spans="1:51">
      <c r="A110" s="128"/>
      <c r="B110" s="129"/>
      <c r="C110" s="119"/>
      <c r="D110" s="120"/>
      <c r="E110" s="120"/>
      <c r="F110" s="121"/>
      <c r="G110" s="114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33"/>
      <c r="AH110" s="158"/>
      <c r="AI110" s="158"/>
      <c r="AJ110" s="158"/>
      <c r="AK110" s="158"/>
      <c r="AL110" s="159"/>
      <c r="AM110" s="160"/>
      <c r="AN110" s="161"/>
      <c r="AO110" s="141"/>
      <c r="AP110" s="142"/>
      <c r="AQ110" s="142"/>
      <c r="AR110" s="142"/>
      <c r="AS110" s="142"/>
      <c r="AT110" s="142"/>
      <c r="AU110" s="142"/>
      <c r="AV110" s="143"/>
      <c r="AW110" s="147"/>
      <c r="AX110" s="148"/>
      <c r="AY110" s="149"/>
    </row>
    <row r="111" spans="1:51">
      <c r="A111" s="126"/>
      <c r="B111" s="127"/>
      <c r="C111" s="116"/>
      <c r="D111" s="117"/>
      <c r="E111" s="117"/>
      <c r="F111" s="118"/>
      <c r="G111" s="112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32"/>
      <c r="AH111" s="154"/>
      <c r="AI111" s="154"/>
      <c r="AJ111" s="154"/>
      <c r="AK111" s="154"/>
      <c r="AL111" s="155"/>
      <c r="AM111" s="156"/>
      <c r="AN111" s="157"/>
      <c r="AO111" s="138" t="str">
        <f t="shared" ref="AO111" si="43">IF(AND(AH111="",AH112=""),"",AH111*AH112)</f>
        <v/>
      </c>
      <c r="AP111" s="139"/>
      <c r="AQ111" s="139"/>
      <c r="AR111" s="139"/>
      <c r="AS111" s="139"/>
      <c r="AT111" s="139"/>
      <c r="AU111" s="139"/>
      <c r="AV111" s="140"/>
      <c r="AW111" s="144"/>
      <c r="AX111" s="145"/>
      <c r="AY111" s="146"/>
    </row>
    <row r="112" spans="1:51">
      <c r="A112" s="128"/>
      <c r="B112" s="129"/>
      <c r="C112" s="119"/>
      <c r="D112" s="120"/>
      <c r="E112" s="120"/>
      <c r="F112" s="121"/>
      <c r="G112" s="114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33"/>
      <c r="AH112" s="150"/>
      <c r="AI112" s="150"/>
      <c r="AJ112" s="150"/>
      <c r="AK112" s="150"/>
      <c r="AL112" s="151"/>
      <c r="AM112" s="152"/>
      <c r="AN112" s="153"/>
      <c r="AO112" s="141"/>
      <c r="AP112" s="142"/>
      <c r="AQ112" s="142"/>
      <c r="AR112" s="142"/>
      <c r="AS112" s="142"/>
      <c r="AT112" s="142"/>
      <c r="AU112" s="142"/>
      <c r="AV112" s="143"/>
      <c r="AW112" s="147"/>
      <c r="AX112" s="148"/>
      <c r="AY112" s="149"/>
    </row>
    <row r="113" spans="1:51">
      <c r="A113" s="126"/>
      <c r="B113" s="127"/>
      <c r="C113" s="116"/>
      <c r="D113" s="117"/>
      <c r="E113" s="117"/>
      <c r="F113" s="118"/>
      <c r="G113" s="112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32"/>
      <c r="AH113" s="134"/>
      <c r="AI113" s="134"/>
      <c r="AJ113" s="134"/>
      <c r="AK113" s="134"/>
      <c r="AL113" s="135"/>
      <c r="AM113" s="136"/>
      <c r="AN113" s="137"/>
      <c r="AO113" s="138" t="str">
        <f t="shared" ref="AO113" si="44">IF(AND(AH113="",AH114=""),"",AH113*AH114)</f>
        <v/>
      </c>
      <c r="AP113" s="139"/>
      <c r="AQ113" s="139"/>
      <c r="AR113" s="139"/>
      <c r="AS113" s="139"/>
      <c r="AT113" s="139"/>
      <c r="AU113" s="139"/>
      <c r="AV113" s="140"/>
      <c r="AW113" s="144"/>
      <c r="AX113" s="145"/>
      <c r="AY113" s="146"/>
    </row>
    <row r="114" spans="1:51">
      <c r="A114" s="128"/>
      <c r="B114" s="129"/>
      <c r="C114" s="119"/>
      <c r="D114" s="120"/>
      <c r="E114" s="120"/>
      <c r="F114" s="121"/>
      <c r="G114" s="114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33"/>
      <c r="AH114" s="158"/>
      <c r="AI114" s="158"/>
      <c r="AJ114" s="158"/>
      <c r="AK114" s="158"/>
      <c r="AL114" s="159"/>
      <c r="AM114" s="160"/>
      <c r="AN114" s="161"/>
      <c r="AO114" s="141"/>
      <c r="AP114" s="142"/>
      <c r="AQ114" s="142"/>
      <c r="AR114" s="142"/>
      <c r="AS114" s="142"/>
      <c r="AT114" s="142"/>
      <c r="AU114" s="142"/>
      <c r="AV114" s="143"/>
      <c r="AW114" s="147"/>
      <c r="AX114" s="148"/>
      <c r="AY114" s="149"/>
    </row>
    <row r="115" spans="1:51">
      <c r="A115" s="126"/>
      <c r="B115" s="127"/>
      <c r="C115" s="116"/>
      <c r="D115" s="117"/>
      <c r="E115" s="117"/>
      <c r="F115" s="118"/>
      <c r="G115" s="112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32"/>
      <c r="AH115" s="154"/>
      <c r="AI115" s="154"/>
      <c r="AJ115" s="154"/>
      <c r="AK115" s="154"/>
      <c r="AL115" s="155"/>
      <c r="AM115" s="156"/>
      <c r="AN115" s="157"/>
      <c r="AO115" s="138" t="str">
        <f t="shared" ref="AO115" si="45">IF(AND(AH115="",AH116=""),"",AH115*AH116)</f>
        <v/>
      </c>
      <c r="AP115" s="139"/>
      <c r="AQ115" s="139"/>
      <c r="AR115" s="139"/>
      <c r="AS115" s="139"/>
      <c r="AT115" s="139"/>
      <c r="AU115" s="139"/>
      <c r="AV115" s="140"/>
      <c r="AW115" s="144"/>
      <c r="AX115" s="145"/>
      <c r="AY115" s="146"/>
    </row>
    <row r="116" spans="1:51">
      <c r="A116" s="128"/>
      <c r="B116" s="129"/>
      <c r="C116" s="119"/>
      <c r="D116" s="120"/>
      <c r="E116" s="120"/>
      <c r="F116" s="121"/>
      <c r="G116" s="114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33"/>
      <c r="AH116" s="150"/>
      <c r="AI116" s="150"/>
      <c r="AJ116" s="150"/>
      <c r="AK116" s="150"/>
      <c r="AL116" s="151"/>
      <c r="AM116" s="152"/>
      <c r="AN116" s="153"/>
      <c r="AO116" s="141"/>
      <c r="AP116" s="142"/>
      <c r="AQ116" s="142"/>
      <c r="AR116" s="142"/>
      <c r="AS116" s="142"/>
      <c r="AT116" s="142"/>
      <c r="AU116" s="142"/>
      <c r="AV116" s="143"/>
      <c r="AW116" s="147"/>
      <c r="AX116" s="148"/>
      <c r="AY116" s="149"/>
    </row>
    <row r="117" spans="1:51">
      <c r="A117" s="126"/>
      <c r="B117" s="127"/>
      <c r="C117" s="116"/>
      <c r="D117" s="117"/>
      <c r="E117" s="117"/>
      <c r="F117" s="118"/>
      <c r="G117" s="112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32"/>
      <c r="AH117" s="154"/>
      <c r="AI117" s="154"/>
      <c r="AJ117" s="154"/>
      <c r="AK117" s="154"/>
      <c r="AL117" s="155"/>
      <c r="AM117" s="156"/>
      <c r="AN117" s="157"/>
      <c r="AO117" s="138" t="str">
        <f t="shared" ref="AO117" si="46">IF(AND(AH117="",AH118=""),"",AH117*AH118)</f>
        <v/>
      </c>
      <c r="AP117" s="139"/>
      <c r="AQ117" s="139"/>
      <c r="AR117" s="139"/>
      <c r="AS117" s="139"/>
      <c r="AT117" s="139"/>
      <c r="AU117" s="139"/>
      <c r="AV117" s="140"/>
      <c r="AW117" s="144"/>
      <c r="AX117" s="145"/>
      <c r="AY117" s="146"/>
    </row>
    <row r="118" spans="1:51">
      <c r="A118" s="128"/>
      <c r="B118" s="129"/>
      <c r="C118" s="119"/>
      <c r="D118" s="120"/>
      <c r="E118" s="120"/>
      <c r="F118" s="121"/>
      <c r="G118" s="114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33"/>
      <c r="AH118" s="150"/>
      <c r="AI118" s="150"/>
      <c r="AJ118" s="150"/>
      <c r="AK118" s="150"/>
      <c r="AL118" s="151"/>
      <c r="AM118" s="152"/>
      <c r="AN118" s="153"/>
      <c r="AO118" s="141"/>
      <c r="AP118" s="142"/>
      <c r="AQ118" s="142"/>
      <c r="AR118" s="142"/>
      <c r="AS118" s="142"/>
      <c r="AT118" s="142"/>
      <c r="AU118" s="142"/>
      <c r="AV118" s="143"/>
      <c r="AW118" s="147"/>
      <c r="AX118" s="148"/>
      <c r="AY118" s="149"/>
    </row>
    <row r="119" spans="1:51">
      <c r="A119" s="126"/>
      <c r="B119" s="127"/>
      <c r="C119" s="116"/>
      <c r="D119" s="117"/>
      <c r="E119" s="117"/>
      <c r="F119" s="118"/>
      <c r="G119" s="112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32"/>
      <c r="AH119" s="154"/>
      <c r="AI119" s="154"/>
      <c r="AJ119" s="154"/>
      <c r="AK119" s="154"/>
      <c r="AL119" s="155"/>
      <c r="AM119" s="156"/>
      <c r="AN119" s="157"/>
      <c r="AO119" s="138" t="str">
        <f t="shared" ref="AO119" si="47">IF(AND(AH119="",AH120=""),"",AH119*AH120)</f>
        <v/>
      </c>
      <c r="AP119" s="139"/>
      <c r="AQ119" s="139"/>
      <c r="AR119" s="139"/>
      <c r="AS119" s="139"/>
      <c r="AT119" s="139"/>
      <c r="AU119" s="139"/>
      <c r="AV119" s="140"/>
      <c r="AW119" s="144"/>
      <c r="AX119" s="145"/>
      <c r="AY119" s="146"/>
    </row>
    <row r="120" spans="1:51">
      <c r="A120" s="128"/>
      <c r="B120" s="129"/>
      <c r="C120" s="119"/>
      <c r="D120" s="120"/>
      <c r="E120" s="120"/>
      <c r="F120" s="121"/>
      <c r="G120" s="114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33"/>
      <c r="AH120" s="150"/>
      <c r="AI120" s="150"/>
      <c r="AJ120" s="150"/>
      <c r="AK120" s="150"/>
      <c r="AL120" s="151"/>
      <c r="AM120" s="152"/>
      <c r="AN120" s="153"/>
      <c r="AO120" s="141"/>
      <c r="AP120" s="142"/>
      <c r="AQ120" s="142"/>
      <c r="AR120" s="142"/>
      <c r="AS120" s="142"/>
      <c r="AT120" s="142"/>
      <c r="AU120" s="142"/>
      <c r="AV120" s="143"/>
      <c r="AW120" s="147"/>
      <c r="AX120" s="148"/>
      <c r="AY120" s="149"/>
    </row>
    <row r="121" spans="1:51">
      <c r="A121" s="126"/>
      <c r="B121" s="127"/>
      <c r="C121" s="116"/>
      <c r="D121" s="117"/>
      <c r="E121" s="117"/>
      <c r="F121" s="118"/>
      <c r="G121" s="112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32"/>
      <c r="AH121" s="134"/>
      <c r="AI121" s="134"/>
      <c r="AJ121" s="134"/>
      <c r="AK121" s="134"/>
      <c r="AL121" s="135"/>
      <c r="AM121" s="136"/>
      <c r="AN121" s="137"/>
      <c r="AO121" s="138" t="str">
        <f t="shared" ref="AO121" si="48">IF(AND(AH121="",AH122=""),"",AH121*AH122)</f>
        <v/>
      </c>
      <c r="AP121" s="139"/>
      <c r="AQ121" s="139"/>
      <c r="AR121" s="139"/>
      <c r="AS121" s="139"/>
      <c r="AT121" s="139"/>
      <c r="AU121" s="139"/>
      <c r="AV121" s="140"/>
      <c r="AW121" s="144"/>
      <c r="AX121" s="145"/>
      <c r="AY121" s="146"/>
    </row>
    <row r="122" spans="1:51">
      <c r="A122" s="128"/>
      <c r="B122" s="129"/>
      <c r="C122" s="119"/>
      <c r="D122" s="120"/>
      <c r="E122" s="120"/>
      <c r="F122" s="121"/>
      <c r="G122" s="114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33"/>
      <c r="AH122" s="158"/>
      <c r="AI122" s="158"/>
      <c r="AJ122" s="158"/>
      <c r="AK122" s="158"/>
      <c r="AL122" s="159"/>
      <c r="AM122" s="160"/>
      <c r="AN122" s="161"/>
      <c r="AO122" s="141"/>
      <c r="AP122" s="142"/>
      <c r="AQ122" s="142"/>
      <c r="AR122" s="142"/>
      <c r="AS122" s="142"/>
      <c r="AT122" s="142"/>
      <c r="AU122" s="142"/>
      <c r="AV122" s="143"/>
      <c r="AW122" s="147"/>
      <c r="AX122" s="148"/>
      <c r="AY122" s="149"/>
    </row>
    <row r="123" spans="1:51">
      <c r="A123" s="126"/>
      <c r="B123" s="127"/>
      <c r="C123" s="116"/>
      <c r="D123" s="117"/>
      <c r="E123" s="117"/>
      <c r="F123" s="118"/>
      <c r="G123" s="112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32"/>
      <c r="AH123" s="154"/>
      <c r="AI123" s="154"/>
      <c r="AJ123" s="154"/>
      <c r="AK123" s="154"/>
      <c r="AL123" s="155"/>
      <c r="AM123" s="156"/>
      <c r="AN123" s="157"/>
      <c r="AO123" s="138" t="str">
        <f t="shared" ref="AO123" si="49">IF(AND(AH123="",AH124=""),"",AH123*AH124)</f>
        <v/>
      </c>
      <c r="AP123" s="139"/>
      <c r="AQ123" s="139"/>
      <c r="AR123" s="139"/>
      <c r="AS123" s="139"/>
      <c r="AT123" s="139"/>
      <c r="AU123" s="139"/>
      <c r="AV123" s="140"/>
      <c r="AW123" s="144"/>
      <c r="AX123" s="145"/>
      <c r="AY123" s="146"/>
    </row>
    <row r="124" spans="1:51">
      <c r="A124" s="128"/>
      <c r="B124" s="129"/>
      <c r="C124" s="119"/>
      <c r="D124" s="120"/>
      <c r="E124" s="120"/>
      <c r="F124" s="121"/>
      <c r="G124" s="114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33"/>
      <c r="AH124" s="150"/>
      <c r="AI124" s="150"/>
      <c r="AJ124" s="150"/>
      <c r="AK124" s="150"/>
      <c r="AL124" s="151"/>
      <c r="AM124" s="152"/>
      <c r="AN124" s="153"/>
      <c r="AO124" s="141"/>
      <c r="AP124" s="142"/>
      <c r="AQ124" s="142"/>
      <c r="AR124" s="142"/>
      <c r="AS124" s="142"/>
      <c r="AT124" s="142"/>
      <c r="AU124" s="142"/>
      <c r="AV124" s="143"/>
      <c r="AW124" s="147"/>
      <c r="AX124" s="148"/>
      <c r="AY124" s="149"/>
    </row>
    <row r="125" spans="1:51">
      <c r="A125" s="126"/>
      <c r="B125" s="127"/>
      <c r="C125" s="116"/>
      <c r="D125" s="117"/>
      <c r="E125" s="117"/>
      <c r="F125" s="118"/>
      <c r="G125" s="112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132"/>
      <c r="AH125" s="134"/>
      <c r="AI125" s="134"/>
      <c r="AJ125" s="134"/>
      <c r="AK125" s="134"/>
      <c r="AL125" s="135"/>
      <c r="AM125" s="136"/>
      <c r="AN125" s="137"/>
      <c r="AO125" s="138" t="str">
        <f t="shared" ref="AO125" si="50">IF(AND(AH125="",AH126=""),"",AH125*AH126)</f>
        <v/>
      </c>
      <c r="AP125" s="139"/>
      <c r="AQ125" s="139"/>
      <c r="AR125" s="139"/>
      <c r="AS125" s="139"/>
      <c r="AT125" s="139"/>
      <c r="AU125" s="139"/>
      <c r="AV125" s="140"/>
      <c r="AW125" s="144"/>
      <c r="AX125" s="145"/>
      <c r="AY125" s="146"/>
    </row>
    <row r="126" spans="1:51">
      <c r="A126" s="128"/>
      <c r="B126" s="129"/>
      <c r="C126" s="119"/>
      <c r="D126" s="120"/>
      <c r="E126" s="120"/>
      <c r="F126" s="121"/>
      <c r="G126" s="114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33"/>
      <c r="AH126" s="158"/>
      <c r="AI126" s="158"/>
      <c r="AJ126" s="158"/>
      <c r="AK126" s="158"/>
      <c r="AL126" s="159"/>
      <c r="AM126" s="160"/>
      <c r="AN126" s="161"/>
      <c r="AO126" s="141"/>
      <c r="AP126" s="142"/>
      <c r="AQ126" s="142"/>
      <c r="AR126" s="142"/>
      <c r="AS126" s="142"/>
      <c r="AT126" s="142"/>
      <c r="AU126" s="142"/>
      <c r="AV126" s="143"/>
      <c r="AW126" s="147"/>
      <c r="AX126" s="148"/>
      <c r="AY126" s="149"/>
    </row>
    <row r="127" spans="1:51">
      <c r="A127" s="126"/>
      <c r="B127" s="127"/>
      <c r="C127" s="116"/>
      <c r="D127" s="117"/>
      <c r="E127" s="117"/>
      <c r="F127" s="118"/>
      <c r="G127" s="112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32"/>
      <c r="AH127" s="154"/>
      <c r="AI127" s="154"/>
      <c r="AJ127" s="154"/>
      <c r="AK127" s="154"/>
      <c r="AL127" s="155"/>
      <c r="AM127" s="156"/>
      <c r="AN127" s="157"/>
      <c r="AO127" s="138" t="str">
        <f t="shared" ref="AO127" si="51">IF(AND(AH127="",AH128=""),"",AH127*AH128)</f>
        <v/>
      </c>
      <c r="AP127" s="139"/>
      <c r="AQ127" s="139"/>
      <c r="AR127" s="139"/>
      <c r="AS127" s="139"/>
      <c r="AT127" s="139"/>
      <c r="AU127" s="139"/>
      <c r="AV127" s="140"/>
      <c r="AW127" s="144"/>
      <c r="AX127" s="145"/>
      <c r="AY127" s="146"/>
    </row>
    <row r="128" spans="1:51">
      <c r="A128" s="128"/>
      <c r="B128" s="129"/>
      <c r="C128" s="119"/>
      <c r="D128" s="120"/>
      <c r="E128" s="120"/>
      <c r="F128" s="121"/>
      <c r="G128" s="114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33"/>
      <c r="AH128" s="150"/>
      <c r="AI128" s="150"/>
      <c r="AJ128" s="150"/>
      <c r="AK128" s="150"/>
      <c r="AL128" s="151"/>
      <c r="AM128" s="152"/>
      <c r="AN128" s="153"/>
      <c r="AO128" s="141"/>
      <c r="AP128" s="142"/>
      <c r="AQ128" s="142"/>
      <c r="AR128" s="142"/>
      <c r="AS128" s="142"/>
      <c r="AT128" s="142"/>
      <c r="AU128" s="142"/>
      <c r="AV128" s="143"/>
      <c r="AW128" s="147"/>
      <c r="AX128" s="148"/>
      <c r="AY128" s="149"/>
    </row>
    <row r="129" spans="1:51">
      <c r="A129" s="126"/>
      <c r="B129" s="127"/>
      <c r="C129" s="116"/>
      <c r="D129" s="117"/>
      <c r="E129" s="117"/>
      <c r="F129" s="118"/>
      <c r="G129" s="112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32"/>
      <c r="AH129" s="134"/>
      <c r="AI129" s="134"/>
      <c r="AJ129" s="134"/>
      <c r="AK129" s="134"/>
      <c r="AL129" s="135"/>
      <c r="AM129" s="136"/>
      <c r="AN129" s="137"/>
      <c r="AO129" s="138" t="str">
        <f t="shared" ref="AO129" si="52">IF(AND(AH129="",AH130=""),"",AH129*AH130)</f>
        <v/>
      </c>
      <c r="AP129" s="139"/>
      <c r="AQ129" s="139"/>
      <c r="AR129" s="139"/>
      <c r="AS129" s="139"/>
      <c r="AT129" s="139"/>
      <c r="AU129" s="139"/>
      <c r="AV129" s="140"/>
      <c r="AW129" s="144"/>
      <c r="AX129" s="145"/>
      <c r="AY129" s="146"/>
    </row>
    <row r="130" spans="1:51">
      <c r="A130" s="128"/>
      <c r="B130" s="129"/>
      <c r="C130" s="119"/>
      <c r="D130" s="120"/>
      <c r="E130" s="120"/>
      <c r="F130" s="121"/>
      <c r="G130" s="114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33"/>
      <c r="AH130" s="158"/>
      <c r="AI130" s="158"/>
      <c r="AJ130" s="158"/>
      <c r="AK130" s="158"/>
      <c r="AL130" s="159"/>
      <c r="AM130" s="160"/>
      <c r="AN130" s="161"/>
      <c r="AO130" s="141"/>
      <c r="AP130" s="142"/>
      <c r="AQ130" s="142"/>
      <c r="AR130" s="142"/>
      <c r="AS130" s="142"/>
      <c r="AT130" s="142"/>
      <c r="AU130" s="142"/>
      <c r="AV130" s="143"/>
      <c r="AW130" s="147"/>
      <c r="AX130" s="148"/>
      <c r="AY130" s="149"/>
    </row>
    <row r="131" spans="1:51">
      <c r="A131" s="126"/>
      <c r="B131" s="127"/>
      <c r="C131" s="116"/>
      <c r="D131" s="117"/>
      <c r="E131" s="117"/>
      <c r="F131" s="118"/>
      <c r="G131" s="112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32"/>
      <c r="AH131" s="154"/>
      <c r="AI131" s="154"/>
      <c r="AJ131" s="154"/>
      <c r="AK131" s="154"/>
      <c r="AL131" s="155"/>
      <c r="AM131" s="156"/>
      <c r="AN131" s="157"/>
      <c r="AO131" s="138" t="str">
        <f t="shared" ref="AO131" si="53">IF(AND(AH131="",AH132=""),"",AH131*AH132)</f>
        <v/>
      </c>
      <c r="AP131" s="139"/>
      <c r="AQ131" s="139"/>
      <c r="AR131" s="139"/>
      <c r="AS131" s="139"/>
      <c r="AT131" s="139"/>
      <c r="AU131" s="139"/>
      <c r="AV131" s="140"/>
      <c r="AW131" s="144"/>
      <c r="AX131" s="145"/>
      <c r="AY131" s="146"/>
    </row>
    <row r="132" spans="1:51">
      <c r="A132" s="128"/>
      <c r="B132" s="129"/>
      <c r="C132" s="119"/>
      <c r="D132" s="120"/>
      <c r="E132" s="120"/>
      <c r="F132" s="121"/>
      <c r="G132" s="114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33"/>
      <c r="AH132" s="150"/>
      <c r="AI132" s="150"/>
      <c r="AJ132" s="150"/>
      <c r="AK132" s="150"/>
      <c r="AL132" s="151"/>
      <c r="AM132" s="152"/>
      <c r="AN132" s="153"/>
      <c r="AO132" s="141"/>
      <c r="AP132" s="142"/>
      <c r="AQ132" s="142"/>
      <c r="AR132" s="142"/>
      <c r="AS132" s="142"/>
      <c r="AT132" s="142"/>
      <c r="AU132" s="142"/>
      <c r="AV132" s="143"/>
      <c r="AW132" s="147"/>
      <c r="AX132" s="148"/>
      <c r="AY132" s="149"/>
    </row>
    <row r="133" spans="1:51">
      <c r="A133" s="126"/>
      <c r="B133" s="127"/>
      <c r="C133" s="116"/>
      <c r="D133" s="117"/>
      <c r="E133" s="117"/>
      <c r="F133" s="118"/>
      <c r="G133" s="112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  <c r="AA133" s="113"/>
      <c r="AB133" s="113"/>
      <c r="AC133" s="113"/>
      <c r="AD133" s="113"/>
      <c r="AE133" s="113"/>
      <c r="AF133" s="113"/>
      <c r="AG133" s="132"/>
      <c r="AH133" s="134"/>
      <c r="AI133" s="134"/>
      <c r="AJ133" s="134"/>
      <c r="AK133" s="134"/>
      <c r="AL133" s="135"/>
      <c r="AM133" s="136"/>
      <c r="AN133" s="137"/>
      <c r="AO133" s="138" t="str">
        <f t="shared" ref="AO133" si="54">IF(AND(AH133="",AH134=""),"",AH133*AH134)</f>
        <v/>
      </c>
      <c r="AP133" s="139"/>
      <c r="AQ133" s="139"/>
      <c r="AR133" s="139"/>
      <c r="AS133" s="139"/>
      <c r="AT133" s="139"/>
      <c r="AU133" s="139"/>
      <c r="AV133" s="140"/>
      <c r="AW133" s="144"/>
      <c r="AX133" s="145"/>
      <c r="AY133" s="146"/>
    </row>
    <row r="134" spans="1:51">
      <c r="A134" s="128"/>
      <c r="B134" s="129"/>
      <c r="C134" s="119"/>
      <c r="D134" s="120"/>
      <c r="E134" s="120"/>
      <c r="F134" s="121"/>
      <c r="G134" s="114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33"/>
      <c r="AH134" s="158"/>
      <c r="AI134" s="158"/>
      <c r="AJ134" s="158"/>
      <c r="AK134" s="158"/>
      <c r="AL134" s="159"/>
      <c r="AM134" s="160"/>
      <c r="AN134" s="161"/>
      <c r="AO134" s="141"/>
      <c r="AP134" s="142"/>
      <c r="AQ134" s="142"/>
      <c r="AR134" s="142"/>
      <c r="AS134" s="142"/>
      <c r="AT134" s="142"/>
      <c r="AU134" s="142"/>
      <c r="AV134" s="143"/>
      <c r="AW134" s="147"/>
      <c r="AX134" s="148"/>
      <c r="AY134" s="149"/>
    </row>
    <row r="135" spans="1:51">
      <c r="A135" s="126"/>
      <c r="B135" s="127"/>
      <c r="C135" s="116"/>
      <c r="D135" s="117"/>
      <c r="E135" s="117"/>
      <c r="F135" s="118"/>
      <c r="G135" s="112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3"/>
      <c r="AF135" s="113"/>
      <c r="AG135" s="132"/>
      <c r="AH135" s="154"/>
      <c r="AI135" s="154"/>
      <c r="AJ135" s="154"/>
      <c r="AK135" s="154"/>
      <c r="AL135" s="155"/>
      <c r="AM135" s="156"/>
      <c r="AN135" s="157"/>
      <c r="AO135" s="138" t="str">
        <f t="shared" ref="AO135" si="55">IF(AND(AH135="",AH136=""),"",AH135*AH136)</f>
        <v/>
      </c>
      <c r="AP135" s="139"/>
      <c r="AQ135" s="139"/>
      <c r="AR135" s="139"/>
      <c r="AS135" s="139"/>
      <c r="AT135" s="139"/>
      <c r="AU135" s="139"/>
      <c r="AV135" s="140"/>
      <c r="AW135" s="144"/>
      <c r="AX135" s="145"/>
      <c r="AY135" s="146"/>
    </row>
    <row r="136" spans="1:51">
      <c r="A136" s="128"/>
      <c r="B136" s="129"/>
      <c r="C136" s="119"/>
      <c r="D136" s="120"/>
      <c r="E136" s="120"/>
      <c r="F136" s="121"/>
      <c r="G136" s="114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33"/>
      <c r="AH136" s="150"/>
      <c r="AI136" s="150"/>
      <c r="AJ136" s="150"/>
      <c r="AK136" s="150"/>
      <c r="AL136" s="151"/>
      <c r="AM136" s="152"/>
      <c r="AN136" s="153"/>
      <c r="AO136" s="141"/>
      <c r="AP136" s="142"/>
      <c r="AQ136" s="142"/>
      <c r="AR136" s="142"/>
      <c r="AS136" s="142"/>
      <c r="AT136" s="142"/>
      <c r="AU136" s="142"/>
      <c r="AV136" s="143"/>
      <c r="AW136" s="147"/>
      <c r="AX136" s="148"/>
      <c r="AY136" s="149"/>
    </row>
    <row r="137" spans="1:51">
      <c r="A137" s="126"/>
      <c r="B137" s="127"/>
      <c r="C137" s="116"/>
      <c r="D137" s="117"/>
      <c r="E137" s="117"/>
      <c r="F137" s="118"/>
      <c r="G137" s="112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  <c r="AA137" s="113"/>
      <c r="AB137" s="113"/>
      <c r="AC137" s="113"/>
      <c r="AD137" s="113"/>
      <c r="AE137" s="113"/>
      <c r="AF137" s="113"/>
      <c r="AG137" s="132"/>
      <c r="AH137" s="134"/>
      <c r="AI137" s="134"/>
      <c r="AJ137" s="134"/>
      <c r="AK137" s="134"/>
      <c r="AL137" s="135"/>
      <c r="AM137" s="136"/>
      <c r="AN137" s="137"/>
      <c r="AO137" s="138" t="str">
        <f t="shared" ref="AO137" si="56">IF(AND(AH137="",AH138=""),"",AH137*AH138)</f>
        <v/>
      </c>
      <c r="AP137" s="139"/>
      <c r="AQ137" s="139"/>
      <c r="AR137" s="139"/>
      <c r="AS137" s="139"/>
      <c r="AT137" s="139"/>
      <c r="AU137" s="139"/>
      <c r="AV137" s="140"/>
      <c r="AW137" s="144"/>
      <c r="AX137" s="145"/>
      <c r="AY137" s="146"/>
    </row>
    <row r="138" spans="1:51">
      <c r="A138" s="128"/>
      <c r="B138" s="129"/>
      <c r="C138" s="119"/>
      <c r="D138" s="120"/>
      <c r="E138" s="120"/>
      <c r="F138" s="121"/>
      <c r="G138" s="114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  <c r="AG138" s="133"/>
      <c r="AH138" s="158"/>
      <c r="AI138" s="158"/>
      <c r="AJ138" s="158"/>
      <c r="AK138" s="158"/>
      <c r="AL138" s="159"/>
      <c r="AM138" s="160"/>
      <c r="AN138" s="161"/>
      <c r="AO138" s="141"/>
      <c r="AP138" s="142"/>
      <c r="AQ138" s="142"/>
      <c r="AR138" s="142"/>
      <c r="AS138" s="142"/>
      <c r="AT138" s="142"/>
      <c r="AU138" s="142"/>
      <c r="AV138" s="143"/>
      <c r="AW138" s="147"/>
      <c r="AX138" s="148"/>
      <c r="AY138" s="149"/>
    </row>
    <row r="139" spans="1:51">
      <c r="A139" s="126"/>
      <c r="B139" s="127"/>
      <c r="C139" s="116"/>
      <c r="D139" s="117"/>
      <c r="E139" s="117"/>
      <c r="F139" s="118"/>
      <c r="G139" s="112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  <c r="AA139" s="113"/>
      <c r="AB139" s="113"/>
      <c r="AC139" s="113"/>
      <c r="AD139" s="113"/>
      <c r="AE139" s="113"/>
      <c r="AF139" s="113"/>
      <c r="AG139" s="132"/>
      <c r="AH139" s="154"/>
      <c r="AI139" s="154"/>
      <c r="AJ139" s="154"/>
      <c r="AK139" s="154"/>
      <c r="AL139" s="155"/>
      <c r="AM139" s="156"/>
      <c r="AN139" s="157"/>
      <c r="AO139" s="138" t="str">
        <f t="shared" ref="AO139" si="57">IF(AND(AH139="",AH140=""),"",AH139*AH140)</f>
        <v/>
      </c>
      <c r="AP139" s="139"/>
      <c r="AQ139" s="139"/>
      <c r="AR139" s="139"/>
      <c r="AS139" s="139"/>
      <c r="AT139" s="139"/>
      <c r="AU139" s="139"/>
      <c r="AV139" s="140"/>
      <c r="AW139" s="144"/>
      <c r="AX139" s="145"/>
      <c r="AY139" s="146"/>
    </row>
    <row r="140" spans="1:51">
      <c r="A140" s="128"/>
      <c r="B140" s="129"/>
      <c r="C140" s="119"/>
      <c r="D140" s="120"/>
      <c r="E140" s="120"/>
      <c r="F140" s="121"/>
      <c r="G140" s="114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5"/>
      <c r="AF140" s="115"/>
      <c r="AG140" s="133"/>
      <c r="AH140" s="150"/>
      <c r="AI140" s="150"/>
      <c r="AJ140" s="150"/>
      <c r="AK140" s="150"/>
      <c r="AL140" s="151"/>
      <c r="AM140" s="152"/>
      <c r="AN140" s="153"/>
      <c r="AO140" s="141"/>
      <c r="AP140" s="142"/>
      <c r="AQ140" s="142"/>
      <c r="AR140" s="142"/>
      <c r="AS140" s="142"/>
      <c r="AT140" s="142"/>
      <c r="AU140" s="142"/>
      <c r="AV140" s="143"/>
      <c r="AW140" s="147"/>
      <c r="AX140" s="148"/>
      <c r="AY140" s="149"/>
    </row>
    <row r="141" spans="1:51">
      <c r="A141" s="126"/>
      <c r="B141" s="127"/>
      <c r="C141" s="116"/>
      <c r="D141" s="117"/>
      <c r="E141" s="117"/>
      <c r="F141" s="118"/>
      <c r="G141" s="112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32"/>
      <c r="AH141" s="134"/>
      <c r="AI141" s="134"/>
      <c r="AJ141" s="134"/>
      <c r="AK141" s="134"/>
      <c r="AL141" s="135"/>
      <c r="AM141" s="136"/>
      <c r="AN141" s="137"/>
      <c r="AO141" s="138" t="str">
        <f t="shared" ref="AO141" si="58">IF(AND(AH141="",AH142=""),"",AH141*AH142)</f>
        <v/>
      </c>
      <c r="AP141" s="139"/>
      <c r="AQ141" s="139"/>
      <c r="AR141" s="139"/>
      <c r="AS141" s="139"/>
      <c r="AT141" s="139"/>
      <c r="AU141" s="139"/>
      <c r="AV141" s="140"/>
      <c r="AW141" s="144"/>
      <c r="AX141" s="145"/>
      <c r="AY141" s="146"/>
    </row>
    <row r="142" spans="1:51">
      <c r="A142" s="128"/>
      <c r="B142" s="129"/>
      <c r="C142" s="119"/>
      <c r="D142" s="120"/>
      <c r="E142" s="120"/>
      <c r="F142" s="121"/>
      <c r="G142" s="114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15"/>
      <c r="AG142" s="133"/>
      <c r="AH142" s="158"/>
      <c r="AI142" s="158"/>
      <c r="AJ142" s="158"/>
      <c r="AK142" s="158"/>
      <c r="AL142" s="159"/>
      <c r="AM142" s="160"/>
      <c r="AN142" s="161"/>
      <c r="AO142" s="141"/>
      <c r="AP142" s="142"/>
      <c r="AQ142" s="142"/>
      <c r="AR142" s="142"/>
      <c r="AS142" s="142"/>
      <c r="AT142" s="142"/>
      <c r="AU142" s="142"/>
      <c r="AV142" s="143"/>
      <c r="AW142" s="147"/>
      <c r="AX142" s="148"/>
      <c r="AY142" s="149"/>
    </row>
    <row r="143" spans="1:51">
      <c r="A143" s="126"/>
      <c r="B143" s="127"/>
      <c r="C143" s="116"/>
      <c r="D143" s="117"/>
      <c r="E143" s="117"/>
      <c r="F143" s="118"/>
      <c r="G143" s="112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  <c r="AD143" s="113"/>
      <c r="AE143" s="113"/>
      <c r="AF143" s="113"/>
      <c r="AG143" s="132"/>
      <c r="AH143" s="154"/>
      <c r="AI143" s="154"/>
      <c r="AJ143" s="154"/>
      <c r="AK143" s="154"/>
      <c r="AL143" s="155"/>
      <c r="AM143" s="156"/>
      <c r="AN143" s="157"/>
      <c r="AO143" s="138" t="str">
        <f t="shared" ref="AO143" si="59">IF(AND(AH143="",AH144=""),"",AH143*AH144)</f>
        <v/>
      </c>
      <c r="AP143" s="139"/>
      <c r="AQ143" s="139"/>
      <c r="AR143" s="139"/>
      <c r="AS143" s="139"/>
      <c r="AT143" s="139"/>
      <c r="AU143" s="139"/>
      <c r="AV143" s="140"/>
      <c r="AW143" s="144"/>
      <c r="AX143" s="145"/>
      <c r="AY143" s="146"/>
    </row>
    <row r="144" spans="1:51">
      <c r="A144" s="128"/>
      <c r="B144" s="129"/>
      <c r="C144" s="119"/>
      <c r="D144" s="120"/>
      <c r="E144" s="120"/>
      <c r="F144" s="121"/>
      <c r="G144" s="114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  <c r="AG144" s="133"/>
      <c r="AH144" s="150"/>
      <c r="AI144" s="150"/>
      <c r="AJ144" s="150"/>
      <c r="AK144" s="150"/>
      <c r="AL144" s="151"/>
      <c r="AM144" s="152"/>
      <c r="AN144" s="153"/>
      <c r="AO144" s="141"/>
      <c r="AP144" s="142"/>
      <c r="AQ144" s="142"/>
      <c r="AR144" s="142"/>
      <c r="AS144" s="142"/>
      <c r="AT144" s="142"/>
      <c r="AU144" s="142"/>
      <c r="AV144" s="143"/>
      <c r="AW144" s="147"/>
      <c r="AX144" s="148"/>
      <c r="AY144" s="149"/>
    </row>
    <row r="145" spans="1:51">
      <c r="A145" s="126"/>
      <c r="B145" s="127"/>
      <c r="C145" s="116"/>
      <c r="D145" s="117"/>
      <c r="E145" s="117"/>
      <c r="F145" s="118"/>
      <c r="G145" s="112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  <c r="AG145" s="132"/>
      <c r="AH145" s="154"/>
      <c r="AI145" s="154"/>
      <c r="AJ145" s="154"/>
      <c r="AK145" s="154"/>
      <c r="AL145" s="155"/>
      <c r="AM145" s="156"/>
      <c r="AN145" s="157"/>
      <c r="AO145" s="138" t="str">
        <f t="shared" ref="AO145" si="60">IF(AND(AH145="",AH146=""),"",AH145*AH146)</f>
        <v/>
      </c>
      <c r="AP145" s="139"/>
      <c r="AQ145" s="139"/>
      <c r="AR145" s="139"/>
      <c r="AS145" s="139"/>
      <c r="AT145" s="139"/>
      <c r="AU145" s="139"/>
      <c r="AV145" s="140"/>
      <c r="AW145" s="144"/>
      <c r="AX145" s="145"/>
      <c r="AY145" s="146"/>
    </row>
    <row r="146" spans="1:51">
      <c r="A146" s="128"/>
      <c r="B146" s="129"/>
      <c r="C146" s="119"/>
      <c r="D146" s="120"/>
      <c r="E146" s="120"/>
      <c r="F146" s="121"/>
      <c r="G146" s="114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  <c r="AG146" s="133"/>
      <c r="AH146" s="150"/>
      <c r="AI146" s="150"/>
      <c r="AJ146" s="150"/>
      <c r="AK146" s="150"/>
      <c r="AL146" s="151"/>
      <c r="AM146" s="152"/>
      <c r="AN146" s="153"/>
      <c r="AO146" s="141"/>
      <c r="AP146" s="142"/>
      <c r="AQ146" s="142"/>
      <c r="AR146" s="142"/>
      <c r="AS146" s="142"/>
      <c r="AT146" s="142"/>
      <c r="AU146" s="142"/>
      <c r="AV146" s="143"/>
      <c r="AW146" s="147"/>
      <c r="AX146" s="148"/>
      <c r="AY146" s="149"/>
    </row>
    <row r="147" spans="1:51">
      <c r="A147" s="126"/>
      <c r="B147" s="127"/>
      <c r="C147" s="116"/>
      <c r="D147" s="117"/>
      <c r="E147" s="117"/>
      <c r="F147" s="118"/>
      <c r="G147" s="112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32"/>
      <c r="AH147" s="134"/>
      <c r="AI147" s="134"/>
      <c r="AJ147" s="134"/>
      <c r="AK147" s="134"/>
      <c r="AL147" s="135"/>
      <c r="AM147" s="136"/>
      <c r="AN147" s="137"/>
      <c r="AO147" s="138" t="str">
        <f t="shared" ref="AO147" si="61">IF(AND(AH147="",AH148=""),"",AH147*AH148)</f>
        <v/>
      </c>
      <c r="AP147" s="139"/>
      <c r="AQ147" s="139"/>
      <c r="AR147" s="139"/>
      <c r="AS147" s="139"/>
      <c r="AT147" s="139"/>
      <c r="AU147" s="139"/>
      <c r="AV147" s="140"/>
      <c r="AW147" s="144"/>
      <c r="AX147" s="145"/>
      <c r="AY147" s="146"/>
    </row>
    <row r="148" spans="1:51">
      <c r="A148" s="128"/>
      <c r="B148" s="129"/>
      <c r="C148" s="119"/>
      <c r="D148" s="120"/>
      <c r="E148" s="120"/>
      <c r="F148" s="121"/>
      <c r="G148" s="114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33"/>
      <c r="AH148" s="158"/>
      <c r="AI148" s="158"/>
      <c r="AJ148" s="158"/>
      <c r="AK148" s="158"/>
      <c r="AL148" s="159"/>
      <c r="AM148" s="160"/>
      <c r="AN148" s="161"/>
      <c r="AO148" s="141"/>
      <c r="AP148" s="142"/>
      <c r="AQ148" s="142"/>
      <c r="AR148" s="142"/>
      <c r="AS148" s="142"/>
      <c r="AT148" s="142"/>
      <c r="AU148" s="142"/>
      <c r="AV148" s="143"/>
      <c r="AW148" s="147"/>
      <c r="AX148" s="148"/>
      <c r="AY148" s="149"/>
    </row>
    <row r="149" spans="1:51">
      <c r="A149" s="126"/>
      <c r="B149" s="127"/>
      <c r="C149" s="116"/>
      <c r="D149" s="117"/>
      <c r="E149" s="117"/>
      <c r="F149" s="118"/>
      <c r="G149" s="112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3"/>
      <c r="AC149" s="113"/>
      <c r="AD149" s="113"/>
      <c r="AE149" s="113"/>
      <c r="AF149" s="113"/>
      <c r="AG149" s="132"/>
      <c r="AH149" s="154"/>
      <c r="AI149" s="154"/>
      <c r="AJ149" s="154"/>
      <c r="AK149" s="154"/>
      <c r="AL149" s="155"/>
      <c r="AM149" s="156"/>
      <c r="AN149" s="157"/>
      <c r="AO149" s="138" t="str">
        <f t="shared" ref="AO149" si="62">IF(AND(AH149="",AH150=""),"",AH149*AH150)</f>
        <v/>
      </c>
      <c r="AP149" s="139"/>
      <c r="AQ149" s="139"/>
      <c r="AR149" s="139"/>
      <c r="AS149" s="139"/>
      <c r="AT149" s="139"/>
      <c r="AU149" s="139"/>
      <c r="AV149" s="140"/>
      <c r="AW149" s="144"/>
      <c r="AX149" s="145"/>
      <c r="AY149" s="146"/>
    </row>
    <row r="150" spans="1:51">
      <c r="A150" s="128"/>
      <c r="B150" s="129"/>
      <c r="C150" s="119"/>
      <c r="D150" s="120"/>
      <c r="E150" s="120"/>
      <c r="F150" s="121"/>
      <c r="G150" s="114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G150" s="133"/>
      <c r="AH150" s="150"/>
      <c r="AI150" s="150"/>
      <c r="AJ150" s="150"/>
      <c r="AK150" s="150"/>
      <c r="AL150" s="151"/>
      <c r="AM150" s="152"/>
      <c r="AN150" s="153"/>
      <c r="AO150" s="141"/>
      <c r="AP150" s="142"/>
      <c r="AQ150" s="142"/>
      <c r="AR150" s="142"/>
      <c r="AS150" s="142"/>
      <c r="AT150" s="142"/>
      <c r="AU150" s="142"/>
      <c r="AV150" s="143"/>
      <c r="AW150" s="147"/>
      <c r="AX150" s="148"/>
      <c r="AY150" s="149"/>
    </row>
    <row r="151" spans="1:51">
      <c r="A151" s="126"/>
      <c r="B151" s="127"/>
      <c r="C151" s="116"/>
      <c r="D151" s="117"/>
      <c r="E151" s="117"/>
      <c r="F151" s="118"/>
      <c r="G151" s="112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  <c r="AA151" s="113"/>
      <c r="AB151" s="113"/>
      <c r="AC151" s="113"/>
      <c r="AD151" s="113"/>
      <c r="AE151" s="113"/>
      <c r="AF151" s="113"/>
      <c r="AG151" s="132"/>
      <c r="AH151" s="134"/>
      <c r="AI151" s="134"/>
      <c r="AJ151" s="134"/>
      <c r="AK151" s="134"/>
      <c r="AL151" s="135"/>
      <c r="AM151" s="136"/>
      <c r="AN151" s="137"/>
      <c r="AO151" s="138" t="str">
        <f t="shared" ref="AO151" si="63">IF(AND(AH151="",AH152=""),"",AH151*AH152)</f>
        <v/>
      </c>
      <c r="AP151" s="139"/>
      <c r="AQ151" s="139"/>
      <c r="AR151" s="139"/>
      <c r="AS151" s="139"/>
      <c r="AT151" s="139"/>
      <c r="AU151" s="139"/>
      <c r="AV151" s="140"/>
      <c r="AW151" s="144"/>
      <c r="AX151" s="145"/>
      <c r="AY151" s="146"/>
    </row>
    <row r="152" spans="1:51">
      <c r="A152" s="128"/>
      <c r="B152" s="129"/>
      <c r="C152" s="119"/>
      <c r="D152" s="120"/>
      <c r="E152" s="120"/>
      <c r="F152" s="121"/>
      <c r="G152" s="114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15"/>
      <c r="AG152" s="133"/>
      <c r="AH152" s="158"/>
      <c r="AI152" s="158"/>
      <c r="AJ152" s="158"/>
      <c r="AK152" s="158"/>
      <c r="AL152" s="159"/>
      <c r="AM152" s="160"/>
      <c r="AN152" s="161"/>
      <c r="AO152" s="141"/>
      <c r="AP152" s="142"/>
      <c r="AQ152" s="142"/>
      <c r="AR152" s="142"/>
      <c r="AS152" s="142"/>
      <c r="AT152" s="142"/>
      <c r="AU152" s="142"/>
      <c r="AV152" s="143"/>
      <c r="AW152" s="147"/>
      <c r="AX152" s="148"/>
      <c r="AY152" s="149"/>
    </row>
    <row r="153" spans="1:51">
      <c r="A153" s="126"/>
      <c r="B153" s="127"/>
      <c r="C153" s="116"/>
      <c r="D153" s="117"/>
      <c r="E153" s="117"/>
      <c r="F153" s="118"/>
      <c r="G153" s="112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132"/>
      <c r="AH153" s="154"/>
      <c r="AI153" s="154"/>
      <c r="AJ153" s="154"/>
      <c r="AK153" s="154"/>
      <c r="AL153" s="155"/>
      <c r="AM153" s="156"/>
      <c r="AN153" s="157"/>
      <c r="AO153" s="138" t="str">
        <f t="shared" ref="AO153" si="64">IF(AND(AH153="",AH154=""),"",AH153*AH154)</f>
        <v/>
      </c>
      <c r="AP153" s="139"/>
      <c r="AQ153" s="139"/>
      <c r="AR153" s="139"/>
      <c r="AS153" s="139"/>
      <c r="AT153" s="139"/>
      <c r="AU153" s="139"/>
      <c r="AV153" s="140"/>
      <c r="AW153" s="144"/>
      <c r="AX153" s="145"/>
      <c r="AY153" s="146"/>
    </row>
    <row r="154" spans="1:51">
      <c r="A154" s="128"/>
      <c r="B154" s="129"/>
      <c r="C154" s="119"/>
      <c r="D154" s="120"/>
      <c r="E154" s="120"/>
      <c r="F154" s="121"/>
      <c r="G154" s="114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15"/>
      <c r="AG154" s="133"/>
      <c r="AH154" s="150"/>
      <c r="AI154" s="150"/>
      <c r="AJ154" s="150"/>
      <c r="AK154" s="150"/>
      <c r="AL154" s="151"/>
      <c r="AM154" s="152"/>
      <c r="AN154" s="153"/>
      <c r="AO154" s="141"/>
      <c r="AP154" s="142"/>
      <c r="AQ154" s="142"/>
      <c r="AR154" s="142"/>
      <c r="AS154" s="142"/>
      <c r="AT154" s="142"/>
      <c r="AU154" s="142"/>
      <c r="AV154" s="143"/>
      <c r="AW154" s="147"/>
      <c r="AX154" s="148"/>
      <c r="AY154" s="149"/>
    </row>
    <row r="155" spans="1:51">
      <c r="A155" s="126"/>
      <c r="B155" s="127"/>
      <c r="C155" s="116"/>
      <c r="D155" s="117"/>
      <c r="E155" s="117"/>
      <c r="F155" s="118"/>
      <c r="G155" s="112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32"/>
      <c r="AH155" s="154"/>
      <c r="AI155" s="154"/>
      <c r="AJ155" s="154"/>
      <c r="AK155" s="154"/>
      <c r="AL155" s="155"/>
      <c r="AM155" s="156"/>
      <c r="AN155" s="157"/>
      <c r="AO155" s="138" t="str">
        <f t="shared" ref="AO155" si="65">IF(AND(AH155="",AH156=""),"",AH155*AH156)</f>
        <v/>
      </c>
      <c r="AP155" s="139"/>
      <c r="AQ155" s="139"/>
      <c r="AR155" s="139"/>
      <c r="AS155" s="139"/>
      <c r="AT155" s="139"/>
      <c r="AU155" s="139"/>
      <c r="AV155" s="140"/>
      <c r="AW155" s="144"/>
      <c r="AX155" s="145"/>
      <c r="AY155" s="146"/>
    </row>
    <row r="156" spans="1:51">
      <c r="A156" s="128"/>
      <c r="B156" s="129"/>
      <c r="C156" s="119"/>
      <c r="D156" s="120"/>
      <c r="E156" s="120"/>
      <c r="F156" s="121"/>
      <c r="G156" s="114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33"/>
      <c r="AH156" s="150"/>
      <c r="AI156" s="150"/>
      <c r="AJ156" s="150"/>
      <c r="AK156" s="150"/>
      <c r="AL156" s="151"/>
      <c r="AM156" s="152"/>
      <c r="AN156" s="153"/>
      <c r="AO156" s="141"/>
      <c r="AP156" s="142"/>
      <c r="AQ156" s="142"/>
      <c r="AR156" s="142"/>
      <c r="AS156" s="142"/>
      <c r="AT156" s="142"/>
      <c r="AU156" s="142"/>
      <c r="AV156" s="143"/>
      <c r="AW156" s="147"/>
      <c r="AX156" s="148"/>
      <c r="AY156" s="149"/>
    </row>
    <row r="157" spans="1:51">
      <c r="A157" s="126"/>
      <c r="B157" s="127"/>
      <c r="C157" s="116"/>
      <c r="D157" s="117"/>
      <c r="E157" s="117"/>
      <c r="F157" s="118"/>
      <c r="G157" s="112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  <c r="AG157" s="132"/>
      <c r="AH157" s="154"/>
      <c r="AI157" s="154"/>
      <c r="AJ157" s="154"/>
      <c r="AK157" s="154"/>
      <c r="AL157" s="155"/>
      <c r="AM157" s="156"/>
      <c r="AN157" s="157"/>
      <c r="AO157" s="138" t="str">
        <f t="shared" ref="AO157" si="66">IF(AND(AH157="",AH158=""),"",AH157*AH158)</f>
        <v/>
      </c>
      <c r="AP157" s="139"/>
      <c r="AQ157" s="139"/>
      <c r="AR157" s="139"/>
      <c r="AS157" s="139"/>
      <c r="AT157" s="139"/>
      <c r="AU157" s="139"/>
      <c r="AV157" s="140"/>
      <c r="AW157" s="144"/>
      <c r="AX157" s="145"/>
      <c r="AY157" s="146"/>
    </row>
    <row r="158" spans="1:51">
      <c r="A158" s="128"/>
      <c r="B158" s="129"/>
      <c r="C158" s="119"/>
      <c r="D158" s="120"/>
      <c r="E158" s="120"/>
      <c r="F158" s="121"/>
      <c r="G158" s="114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15"/>
      <c r="AG158" s="133"/>
      <c r="AH158" s="150"/>
      <c r="AI158" s="150"/>
      <c r="AJ158" s="150"/>
      <c r="AK158" s="150"/>
      <c r="AL158" s="151"/>
      <c r="AM158" s="152"/>
      <c r="AN158" s="153"/>
      <c r="AO158" s="141"/>
      <c r="AP158" s="142"/>
      <c r="AQ158" s="142"/>
      <c r="AR158" s="142"/>
      <c r="AS158" s="142"/>
      <c r="AT158" s="142"/>
      <c r="AU158" s="142"/>
      <c r="AV158" s="143"/>
      <c r="AW158" s="147"/>
      <c r="AX158" s="148"/>
      <c r="AY158" s="149"/>
    </row>
    <row r="159" spans="1:51">
      <c r="A159" s="126"/>
      <c r="B159" s="127"/>
      <c r="C159" s="116"/>
      <c r="D159" s="117"/>
      <c r="E159" s="117"/>
      <c r="F159" s="118"/>
      <c r="G159" s="112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  <c r="AA159" s="113"/>
      <c r="AB159" s="113"/>
      <c r="AC159" s="113"/>
      <c r="AD159" s="113"/>
      <c r="AE159" s="113"/>
      <c r="AF159" s="113"/>
      <c r="AG159" s="132"/>
      <c r="AH159" s="134"/>
      <c r="AI159" s="134"/>
      <c r="AJ159" s="134"/>
      <c r="AK159" s="134"/>
      <c r="AL159" s="135"/>
      <c r="AM159" s="136"/>
      <c r="AN159" s="137"/>
      <c r="AO159" s="138" t="str">
        <f t="shared" ref="AO159" si="67">IF(AND(AH159="",AH160=""),"",AH159*AH160)</f>
        <v/>
      </c>
      <c r="AP159" s="139"/>
      <c r="AQ159" s="139"/>
      <c r="AR159" s="139"/>
      <c r="AS159" s="139"/>
      <c r="AT159" s="139"/>
      <c r="AU159" s="139"/>
      <c r="AV159" s="140"/>
      <c r="AW159" s="144"/>
      <c r="AX159" s="145"/>
      <c r="AY159" s="146"/>
    </row>
    <row r="160" spans="1:51">
      <c r="A160" s="128"/>
      <c r="B160" s="129"/>
      <c r="C160" s="119"/>
      <c r="D160" s="120"/>
      <c r="E160" s="120"/>
      <c r="F160" s="121"/>
      <c r="G160" s="114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5"/>
      <c r="AF160" s="115"/>
      <c r="AG160" s="133"/>
      <c r="AH160" s="158"/>
      <c r="AI160" s="158"/>
      <c r="AJ160" s="158"/>
      <c r="AK160" s="158"/>
      <c r="AL160" s="159"/>
      <c r="AM160" s="160"/>
      <c r="AN160" s="161"/>
      <c r="AO160" s="141"/>
      <c r="AP160" s="142"/>
      <c r="AQ160" s="142"/>
      <c r="AR160" s="142"/>
      <c r="AS160" s="142"/>
      <c r="AT160" s="142"/>
      <c r="AU160" s="142"/>
      <c r="AV160" s="143"/>
      <c r="AW160" s="147"/>
      <c r="AX160" s="148"/>
      <c r="AY160" s="149"/>
    </row>
    <row r="161" spans="1:51">
      <c r="A161" s="126"/>
      <c r="B161" s="127"/>
      <c r="C161" s="116"/>
      <c r="D161" s="117"/>
      <c r="E161" s="117"/>
      <c r="F161" s="118"/>
      <c r="G161" s="112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113"/>
      <c r="AC161" s="113"/>
      <c r="AD161" s="113"/>
      <c r="AE161" s="113"/>
      <c r="AF161" s="113"/>
      <c r="AG161" s="132"/>
      <c r="AH161" s="154"/>
      <c r="AI161" s="154"/>
      <c r="AJ161" s="154"/>
      <c r="AK161" s="154"/>
      <c r="AL161" s="155"/>
      <c r="AM161" s="156"/>
      <c r="AN161" s="157"/>
      <c r="AO161" s="138" t="str">
        <f t="shared" ref="AO161" si="68">IF(AND(AH161="",AH162=""),"",AH161*AH162)</f>
        <v/>
      </c>
      <c r="AP161" s="139"/>
      <c r="AQ161" s="139"/>
      <c r="AR161" s="139"/>
      <c r="AS161" s="139"/>
      <c r="AT161" s="139"/>
      <c r="AU161" s="139"/>
      <c r="AV161" s="140"/>
      <c r="AW161" s="144"/>
      <c r="AX161" s="145"/>
      <c r="AY161" s="146"/>
    </row>
    <row r="162" spans="1:51">
      <c r="A162" s="128"/>
      <c r="B162" s="129"/>
      <c r="C162" s="119"/>
      <c r="D162" s="120"/>
      <c r="E162" s="120"/>
      <c r="F162" s="121"/>
      <c r="G162" s="114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115"/>
      <c r="AF162" s="115"/>
      <c r="AG162" s="133"/>
      <c r="AH162" s="150"/>
      <c r="AI162" s="150"/>
      <c r="AJ162" s="150"/>
      <c r="AK162" s="150"/>
      <c r="AL162" s="151"/>
      <c r="AM162" s="152"/>
      <c r="AN162" s="153"/>
      <c r="AO162" s="141"/>
      <c r="AP162" s="142"/>
      <c r="AQ162" s="142"/>
      <c r="AR162" s="142"/>
      <c r="AS162" s="142"/>
      <c r="AT162" s="142"/>
      <c r="AU162" s="142"/>
      <c r="AV162" s="143"/>
      <c r="AW162" s="147"/>
      <c r="AX162" s="148"/>
      <c r="AY162" s="149"/>
    </row>
    <row r="163" spans="1:51">
      <c r="A163" s="126"/>
      <c r="B163" s="127"/>
      <c r="C163" s="116"/>
      <c r="D163" s="117"/>
      <c r="E163" s="117"/>
      <c r="F163" s="118"/>
      <c r="G163" s="112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/>
      <c r="AD163" s="113"/>
      <c r="AE163" s="113"/>
      <c r="AF163" s="113"/>
      <c r="AG163" s="132"/>
      <c r="AH163" s="154"/>
      <c r="AI163" s="154"/>
      <c r="AJ163" s="154"/>
      <c r="AK163" s="154"/>
      <c r="AL163" s="155"/>
      <c r="AM163" s="156"/>
      <c r="AN163" s="157"/>
      <c r="AO163" s="138" t="str">
        <f t="shared" ref="AO163" si="69">IF(AND(AH163="",AH164=""),"",AH163*AH164)</f>
        <v/>
      </c>
      <c r="AP163" s="139"/>
      <c r="AQ163" s="139"/>
      <c r="AR163" s="139"/>
      <c r="AS163" s="139"/>
      <c r="AT163" s="139"/>
      <c r="AU163" s="139"/>
      <c r="AV163" s="140"/>
      <c r="AW163" s="144"/>
      <c r="AX163" s="145"/>
      <c r="AY163" s="146"/>
    </row>
    <row r="164" spans="1:51">
      <c r="A164" s="128"/>
      <c r="B164" s="129"/>
      <c r="C164" s="119"/>
      <c r="D164" s="120"/>
      <c r="E164" s="120"/>
      <c r="F164" s="121"/>
      <c r="G164" s="114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5"/>
      <c r="AE164" s="115"/>
      <c r="AF164" s="115"/>
      <c r="AG164" s="133"/>
      <c r="AH164" s="150"/>
      <c r="AI164" s="150"/>
      <c r="AJ164" s="150"/>
      <c r="AK164" s="150"/>
      <c r="AL164" s="151"/>
      <c r="AM164" s="152"/>
      <c r="AN164" s="153"/>
      <c r="AO164" s="141"/>
      <c r="AP164" s="142"/>
      <c r="AQ164" s="142"/>
      <c r="AR164" s="142"/>
      <c r="AS164" s="142"/>
      <c r="AT164" s="142"/>
      <c r="AU164" s="142"/>
      <c r="AV164" s="143"/>
      <c r="AW164" s="147"/>
      <c r="AX164" s="148"/>
      <c r="AY164" s="149"/>
    </row>
    <row r="165" spans="1:51">
      <c r="A165" s="126"/>
      <c r="B165" s="127"/>
      <c r="C165" s="116"/>
      <c r="D165" s="117"/>
      <c r="E165" s="117"/>
      <c r="F165" s="118"/>
      <c r="G165" s="112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  <c r="AG165" s="132"/>
      <c r="AH165" s="134"/>
      <c r="AI165" s="134"/>
      <c r="AJ165" s="134"/>
      <c r="AK165" s="134"/>
      <c r="AL165" s="135"/>
      <c r="AM165" s="136"/>
      <c r="AN165" s="137"/>
      <c r="AO165" s="138" t="str">
        <f t="shared" ref="AO165" si="70">IF(AND(AH165="",AH166=""),"",AH165*AH166)</f>
        <v/>
      </c>
      <c r="AP165" s="139"/>
      <c r="AQ165" s="139"/>
      <c r="AR165" s="139"/>
      <c r="AS165" s="139"/>
      <c r="AT165" s="139"/>
      <c r="AU165" s="139"/>
      <c r="AV165" s="140"/>
      <c r="AW165" s="144"/>
      <c r="AX165" s="145"/>
      <c r="AY165" s="146"/>
    </row>
    <row r="166" spans="1:51">
      <c r="A166" s="128"/>
      <c r="B166" s="129"/>
      <c r="C166" s="119"/>
      <c r="D166" s="120"/>
      <c r="E166" s="120"/>
      <c r="F166" s="121"/>
      <c r="G166" s="114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5"/>
      <c r="AD166" s="115"/>
      <c r="AE166" s="115"/>
      <c r="AF166" s="115"/>
      <c r="AG166" s="133"/>
      <c r="AH166" s="158"/>
      <c r="AI166" s="158"/>
      <c r="AJ166" s="158"/>
      <c r="AK166" s="158"/>
      <c r="AL166" s="159"/>
      <c r="AM166" s="160"/>
      <c r="AN166" s="161"/>
      <c r="AO166" s="141"/>
      <c r="AP166" s="142"/>
      <c r="AQ166" s="142"/>
      <c r="AR166" s="142"/>
      <c r="AS166" s="142"/>
      <c r="AT166" s="142"/>
      <c r="AU166" s="142"/>
      <c r="AV166" s="143"/>
      <c r="AW166" s="147"/>
      <c r="AX166" s="148"/>
      <c r="AY166" s="149"/>
    </row>
    <row r="167" spans="1:51">
      <c r="A167" s="126"/>
      <c r="B167" s="127"/>
      <c r="C167" s="116"/>
      <c r="D167" s="117"/>
      <c r="E167" s="117"/>
      <c r="F167" s="118"/>
      <c r="G167" s="112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113"/>
      <c r="AC167" s="113"/>
      <c r="AD167" s="113"/>
      <c r="AE167" s="113"/>
      <c r="AF167" s="113"/>
      <c r="AG167" s="132"/>
      <c r="AH167" s="154"/>
      <c r="AI167" s="154"/>
      <c r="AJ167" s="154"/>
      <c r="AK167" s="154"/>
      <c r="AL167" s="155"/>
      <c r="AM167" s="156"/>
      <c r="AN167" s="157"/>
      <c r="AO167" s="138" t="str">
        <f t="shared" ref="AO167" si="71">IF(AND(AH167="",AH168=""),"",AH167*AH168)</f>
        <v/>
      </c>
      <c r="AP167" s="139"/>
      <c r="AQ167" s="139"/>
      <c r="AR167" s="139"/>
      <c r="AS167" s="139"/>
      <c r="AT167" s="139"/>
      <c r="AU167" s="139"/>
      <c r="AV167" s="140"/>
      <c r="AW167" s="144"/>
      <c r="AX167" s="145"/>
      <c r="AY167" s="146"/>
    </row>
    <row r="168" spans="1:51">
      <c r="A168" s="128"/>
      <c r="B168" s="129"/>
      <c r="C168" s="119"/>
      <c r="D168" s="120"/>
      <c r="E168" s="120"/>
      <c r="F168" s="121"/>
      <c r="G168" s="114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115"/>
      <c r="AF168" s="115"/>
      <c r="AG168" s="133"/>
      <c r="AH168" s="150"/>
      <c r="AI168" s="150"/>
      <c r="AJ168" s="150"/>
      <c r="AK168" s="150"/>
      <c r="AL168" s="151"/>
      <c r="AM168" s="152"/>
      <c r="AN168" s="153"/>
      <c r="AO168" s="141"/>
      <c r="AP168" s="142"/>
      <c r="AQ168" s="142"/>
      <c r="AR168" s="142"/>
      <c r="AS168" s="142"/>
      <c r="AT168" s="142"/>
      <c r="AU168" s="142"/>
      <c r="AV168" s="143"/>
      <c r="AW168" s="147"/>
      <c r="AX168" s="148"/>
      <c r="AY168" s="149"/>
    </row>
    <row r="169" spans="1:51">
      <c r="A169" s="126"/>
      <c r="B169" s="127"/>
      <c r="C169" s="116"/>
      <c r="D169" s="117"/>
      <c r="E169" s="117"/>
      <c r="F169" s="118"/>
      <c r="G169" s="112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113"/>
      <c r="AD169" s="113"/>
      <c r="AE169" s="113"/>
      <c r="AF169" s="113"/>
      <c r="AG169" s="132"/>
      <c r="AH169" s="134"/>
      <c r="AI169" s="134"/>
      <c r="AJ169" s="134"/>
      <c r="AK169" s="134"/>
      <c r="AL169" s="135"/>
      <c r="AM169" s="136"/>
      <c r="AN169" s="137"/>
      <c r="AO169" s="138" t="str">
        <f t="shared" ref="AO169" si="72">IF(AND(AH169="",AH170=""),"",AH169*AH170)</f>
        <v/>
      </c>
      <c r="AP169" s="139"/>
      <c r="AQ169" s="139"/>
      <c r="AR169" s="139"/>
      <c r="AS169" s="139"/>
      <c r="AT169" s="139"/>
      <c r="AU169" s="139"/>
      <c r="AV169" s="140"/>
      <c r="AW169" s="144"/>
      <c r="AX169" s="145"/>
      <c r="AY169" s="146"/>
    </row>
    <row r="170" spans="1:51">
      <c r="A170" s="128"/>
      <c r="B170" s="129"/>
      <c r="C170" s="119"/>
      <c r="D170" s="120"/>
      <c r="E170" s="120"/>
      <c r="F170" s="121"/>
      <c r="G170" s="114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5"/>
      <c r="AE170" s="115"/>
      <c r="AF170" s="115"/>
      <c r="AG170" s="133"/>
      <c r="AH170" s="158"/>
      <c r="AI170" s="158"/>
      <c r="AJ170" s="158"/>
      <c r="AK170" s="158"/>
      <c r="AL170" s="159"/>
      <c r="AM170" s="160"/>
      <c r="AN170" s="161"/>
      <c r="AO170" s="141"/>
      <c r="AP170" s="142"/>
      <c r="AQ170" s="142"/>
      <c r="AR170" s="142"/>
      <c r="AS170" s="142"/>
      <c r="AT170" s="142"/>
      <c r="AU170" s="142"/>
      <c r="AV170" s="143"/>
      <c r="AW170" s="147"/>
      <c r="AX170" s="148"/>
      <c r="AY170" s="149"/>
    </row>
    <row r="171" spans="1:51">
      <c r="A171" s="126"/>
      <c r="B171" s="127"/>
      <c r="C171" s="116"/>
      <c r="D171" s="117"/>
      <c r="E171" s="117"/>
      <c r="F171" s="118"/>
      <c r="G171" s="112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113"/>
      <c r="AC171" s="113"/>
      <c r="AD171" s="113"/>
      <c r="AE171" s="113"/>
      <c r="AF171" s="113"/>
      <c r="AG171" s="132"/>
      <c r="AH171" s="154"/>
      <c r="AI171" s="154"/>
      <c r="AJ171" s="154"/>
      <c r="AK171" s="154"/>
      <c r="AL171" s="155"/>
      <c r="AM171" s="156"/>
      <c r="AN171" s="157"/>
      <c r="AO171" s="138" t="str">
        <f t="shared" ref="AO171" si="73">IF(AND(AH171="",AH172=""),"",AH171*AH172)</f>
        <v/>
      </c>
      <c r="AP171" s="139"/>
      <c r="AQ171" s="139"/>
      <c r="AR171" s="139"/>
      <c r="AS171" s="139"/>
      <c r="AT171" s="139"/>
      <c r="AU171" s="139"/>
      <c r="AV171" s="140"/>
      <c r="AW171" s="144"/>
      <c r="AX171" s="145"/>
      <c r="AY171" s="146"/>
    </row>
    <row r="172" spans="1:51">
      <c r="A172" s="128"/>
      <c r="B172" s="129"/>
      <c r="C172" s="119"/>
      <c r="D172" s="120"/>
      <c r="E172" s="120"/>
      <c r="F172" s="121"/>
      <c r="G172" s="114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5"/>
      <c r="AE172" s="115"/>
      <c r="AF172" s="115"/>
      <c r="AG172" s="133"/>
      <c r="AH172" s="150"/>
      <c r="AI172" s="150"/>
      <c r="AJ172" s="150"/>
      <c r="AK172" s="150"/>
      <c r="AL172" s="151"/>
      <c r="AM172" s="152"/>
      <c r="AN172" s="153"/>
      <c r="AO172" s="141"/>
      <c r="AP172" s="142"/>
      <c r="AQ172" s="142"/>
      <c r="AR172" s="142"/>
      <c r="AS172" s="142"/>
      <c r="AT172" s="142"/>
      <c r="AU172" s="142"/>
      <c r="AV172" s="143"/>
      <c r="AW172" s="147"/>
      <c r="AX172" s="148"/>
      <c r="AY172" s="149"/>
    </row>
    <row r="173" spans="1:51">
      <c r="A173" s="126"/>
      <c r="B173" s="127"/>
      <c r="C173" s="116"/>
      <c r="D173" s="117"/>
      <c r="E173" s="117"/>
      <c r="F173" s="118"/>
      <c r="G173" s="112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113"/>
      <c r="AC173" s="113"/>
      <c r="AD173" s="113"/>
      <c r="AE173" s="113"/>
      <c r="AF173" s="113"/>
      <c r="AG173" s="132"/>
      <c r="AH173" s="134"/>
      <c r="AI173" s="134"/>
      <c r="AJ173" s="134"/>
      <c r="AK173" s="134"/>
      <c r="AL173" s="135"/>
      <c r="AM173" s="136"/>
      <c r="AN173" s="137"/>
      <c r="AO173" s="138" t="str">
        <f t="shared" ref="AO173" si="74">IF(AND(AH173="",AH174=""),"",AH173*AH174)</f>
        <v/>
      </c>
      <c r="AP173" s="139"/>
      <c r="AQ173" s="139"/>
      <c r="AR173" s="139"/>
      <c r="AS173" s="139"/>
      <c r="AT173" s="139"/>
      <c r="AU173" s="139"/>
      <c r="AV173" s="140"/>
      <c r="AW173" s="144"/>
      <c r="AX173" s="145"/>
      <c r="AY173" s="146"/>
    </row>
    <row r="174" spans="1:51">
      <c r="A174" s="128"/>
      <c r="B174" s="129"/>
      <c r="C174" s="119"/>
      <c r="D174" s="120"/>
      <c r="E174" s="120"/>
      <c r="F174" s="121"/>
      <c r="G174" s="114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5"/>
      <c r="AE174" s="115"/>
      <c r="AF174" s="115"/>
      <c r="AG174" s="133"/>
      <c r="AH174" s="158"/>
      <c r="AI174" s="158"/>
      <c r="AJ174" s="158"/>
      <c r="AK174" s="158"/>
      <c r="AL174" s="159"/>
      <c r="AM174" s="160"/>
      <c r="AN174" s="161"/>
      <c r="AO174" s="141"/>
      <c r="AP174" s="142"/>
      <c r="AQ174" s="142"/>
      <c r="AR174" s="142"/>
      <c r="AS174" s="142"/>
      <c r="AT174" s="142"/>
      <c r="AU174" s="142"/>
      <c r="AV174" s="143"/>
      <c r="AW174" s="147"/>
      <c r="AX174" s="148"/>
      <c r="AY174" s="149"/>
    </row>
    <row r="175" spans="1:51">
      <c r="A175" s="126"/>
      <c r="B175" s="127"/>
      <c r="C175" s="116"/>
      <c r="D175" s="117"/>
      <c r="E175" s="117"/>
      <c r="F175" s="118"/>
      <c r="G175" s="112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113"/>
      <c r="AC175" s="113"/>
      <c r="AD175" s="113"/>
      <c r="AE175" s="113"/>
      <c r="AF175" s="113"/>
      <c r="AG175" s="132"/>
      <c r="AH175" s="154"/>
      <c r="AI175" s="154"/>
      <c r="AJ175" s="154"/>
      <c r="AK175" s="154"/>
      <c r="AL175" s="155"/>
      <c r="AM175" s="156"/>
      <c r="AN175" s="157"/>
      <c r="AO175" s="138" t="str">
        <f t="shared" ref="AO175" si="75">IF(AND(AH175="",AH176=""),"",AH175*AH176)</f>
        <v/>
      </c>
      <c r="AP175" s="139"/>
      <c r="AQ175" s="139"/>
      <c r="AR175" s="139"/>
      <c r="AS175" s="139"/>
      <c r="AT175" s="139"/>
      <c r="AU175" s="139"/>
      <c r="AV175" s="140"/>
      <c r="AW175" s="144"/>
      <c r="AX175" s="145"/>
      <c r="AY175" s="146"/>
    </row>
    <row r="176" spans="1:51">
      <c r="A176" s="128"/>
      <c r="B176" s="129"/>
      <c r="C176" s="119"/>
      <c r="D176" s="120"/>
      <c r="E176" s="120"/>
      <c r="F176" s="121"/>
      <c r="G176" s="114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  <c r="AA176" s="115"/>
      <c r="AB176" s="115"/>
      <c r="AC176" s="115"/>
      <c r="AD176" s="115"/>
      <c r="AE176" s="115"/>
      <c r="AF176" s="115"/>
      <c r="AG176" s="133"/>
      <c r="AH176" s="150"/>
      <c r="AI176" s="150"/>
      <c r="AJ176" s="150"/>
      <c r="AK176" s="150"/>
      <c r="AL176" s="151"/>
      <c r="AM176" s="152"/>
      <c r="AN176" s="153"/>
      <c r="AO176" s="141"/>
      <c r="AP176" s="142"/>
      <c r="AQ176" s="142"/>
      <c r="AR176" s="142"/>
      <c r="AS176" s="142"/>
      <c r="AT176" s="142"/>
      <c r="AU176" s="142"/>
      <c r="AV176" s="143"/>
      <c r="AW176" s="147"/>
      <c r="AX176" s="148"/>
      <c r="AY176" s="149"/>
    </row>
    <row r="177" spans="1:51">
      <c r="A177" s="126"/>
      <c r="B177" s="127"/>
      <c r="C177" s="116"/>
      <c r="D177" s="117"/>
      <c r="E177" s="117"/>
      <c r="F177" s="118"/>
      <c r="G177" s="112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13"/>
      <c r="AE177" s="113"/>
      <c r="AF177" s="113"/>
      <c r="AG177" s="132"/>
      <c r="AH177" s="134"/>
      <c r="AI177" s="134"/>
      <c r="AJ177" s="134"/>
      <c r="AK177" s="134"/>
      <c r="AL177" s="135"/>
      <c r="AM177" s="136"/>
      <c r="AN177" s="137"/>
      <c r="AO177" s="138" t="str">
        <f t="shared" ref="AO177" si="76">IF(AND(AH177="",AH178=""),"",AH177*AH178)</f>
        <v/>
      </c>
      <c r="AP177" s="139"/>
      <c r="AQ177" s="139"/>
      <c r="AR177" s="139"/>
      <c r="AS177" s="139"/>
      <c r="AT177" s="139"/>
      <c r="AU177" s="139"/>
      <c r="AV177" s="140"/>
      <c r="AW177" s="144"/>
      <c r="AX177" s="145"/>
      <c r="AY177" s="146"/>
    </row>
    <row r="178" spans="1:51">
      <c r="A178" s="128"/>
      <c r="B178" s="129"/>
      <c r="C178" s="119"/>
      <c r="D178" s="120"/>
      <c r="E178" s="120"/>
      <c r="F178" s="121"/>
      <c r="G178" s="114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E178" s="115"/>
      <c r="AF178" s="115"/>
      <c r="AG178" s="133"/>
      <c r="AH178" s="158"/>
      <c r="AI178" s="158"/>
      <c r="AJ178" s="158"/>
      <c r="AK178" s="158"/>
      <c r="AL178" s="159"/>
      <c r="AM178" s="160"/>
      <c r="AN178" s="161"/>
      <c r="AO178" s="141"/>
      <c r="AP178" s="142"/>
      <c r="AQ178" s="142"/>
      <c r="AR178" s="142"/>
      <c r="AS178" s="142"/>
      <c r="AT178" s="142"/>
      <c r="AU178" s="142"/>
      <c r="AV178" s="143"/>
      <c r="AW178" s="147"/>
      <c r="AX178" s="148"/>
      <c r="AY178" s="149"/>
    </row>
    <row r="179" spans="1:51">
      <c r="A179" s="126"/>
      <c r="B179" s="127"/>
      <c r="C179" s="116"/>
      <c r="D179" s="117"/>
      <c r="E179" s="117"/>
      <c r="F179" s="118"/>
      <c r="G179" s="112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32"/>
      <c r="AH179" s="154"/>
      <c r="AI179" s="154"/>
      <c r="AJ179" s="154"/>
      <c r="AK179" s="154"/>
      <c r="AL179" s="155"/>
      <c r="AM179" s="156"/>
      <c r="AN179" s="157"/>
      <c r="AO179" s="138" t="str">
        <f t="shared" ref="AO179" si="77">IF(AND(AH179="",AH180=""),"",AH179*AH180)</f>
        <v/>
      </c>
      <c r="AP179" s="139"/>
      <c r="AQ179" s="139"/>
      <c r="AR179" s="139"/>
      <c r="AS179" s="139"/>
      <c r="AT179" s="139"/>
      <c r="AU179" s="139"/>
      <c r="AV179" s="140"/>
      <c r="AW179" s="144"/>
      <c r="AX179" s="145"/>
      <c r="AY179" s="146"/>
    </row>
    <row r="180" spans="1:51">
      <c r="A180" s="128"/>
      <c r="B180" s="129"/>
      <c r="C180" s="119"/>
      <c r="D180" s="120"/>
      <c r="E180" s="120"/>
      <c r="F180" s="121"/>
      <c r="G180" s="114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F180" s="115"/>
      <c r="AG180" s="133"/>
      <c r="AH180" s="150"/>
      <c r="AI180" s="150"/>
      <c r="AJ180" s="150"/>
      <c r="AK180" s="150"/>
      <c r="AL180" s="151"/>
      <c r="AM180" s="152"/>
      <c r="AN180" s="153"/>
      <c r="AO180" s="141"/>
      <c r="AP180" s="142"/>
      <c r="AQ180" s="142"/>
      <c r="AR180" s="142"/>
      <c r="AS180" s="142"/>
      <c r="AT180" s="142"/>
      <c r="AU180" s="142"/>
      <c r="AV180" s="143"/>
      <c r="AW180" s="147"/>
      <c r="AX180" s="148"/>
      <c r="AY180" s="149"/>
    </row>
    <row r="181" spans="1:51">
      <c r="A181" s="126"/>
      <c r="B181" s="127"/>
      <c r="C181" s="116"/>
      <c r="D181" s="117"/>
      <c r="E181" s="117"/>
      <c r="F181" s="118"/>
      <c r="G181" s="112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113"/>
      <c r="AC181" s="113"/>
      <c r="AD181" s="113"/>
      <c r="AE181" s="113"/>
      <c r="AF181" s="113"/>
      <c r="AG181" s="132"/>
      <c r="AH181" s="134"/>
      <c r="AI181" s="134"/>
      <c r="AJ181" s="134"/>
      <c r="AK181" s="134"/>
      <c r="AL181" s="135"/>
      <c r="AM181" s="136"/>
      <c r="AN181" s="137"/>
      <c r="AO181" s="138" t="str">
        <f t="shared" ref="AO181" si="78">IF(AND(AH181="",AH182=""),"",AH181*AH182)</f>
        <v/>
      </c>
      <c r="AP181" s="139"/>
      <c r="AQ181" s="139"/>
      <c r="AR181" s="139"/>
      <c r="AS181" s="139"/>
      <c r="AT181" s="139"/>
      <c r="AU181" s="139"/>
      <c r="AV181" s="140"/>
      <c r="AW181" s="144"/>
      <c r="AX181" s="145"/>
      <c r="AY181" s="146"/>
    </row>
    <row r="182" spans="1:51">
      <c r="A182" s="128"/>
      <c r="B182" s="129"/>
      <c r="C182" s="119"/>
      <c r="D182" s="120"/>
      <c r="E182" s="120"/>
      <c r="F182" s="121"/>
      <c r="G182" s="114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  <c r="AA182" s="115"/>
      <c r="AB182" s="115"/>
      <c r="AC182" s="115"/>
      <c r="AD182" s="115"/>
      <c r="AE182" s="115"/>
      <c r="AF182" s="115"/>
      <c r="AG182" s="133"/>
      <c r="AH182" s="158"/>
      <c r="AI182" s="158"/>
      <c r="AJ182" s="158"/>
      <c r="AK182" s="158"/>
      <c r="AL182" s="159"/>
      <c r="AM182" s="160"/>
      <c r="AN182" s="161"/>
      <c r="AO182" s="141"/>
      <c r="AP182" s="142"/>
      <c r="AQ182" s="142"/>
      <c r="AR182" s="142"/>
      <c r="AS182" s="142"/>
      <c r="AT182" s="142"/>
      <c r="AU182" s="142"/>
      <c r="AV182" s="143"/>
      <c r="AW182" s="147"/>
      <c r="AX182" s="148"/>
      <c r="AY182" s="149"/>
    </row>
    <row r="183" spans="1:51">
      <c r="A183" s="126"/>
      <c r="B183" s="127"/>
      <c r="C183" s="116"/>
      <c r="D183" s="117"/>
      <c r="E183" s="117"/>
      <c r="F183" s="118"/>
      <c r="G183" s="112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113"/>
      <c r="AC183" s="113"/>
      <c r="AD183" s="113"/>
      <c r="AE183" s="113"/>
      <c r="AF183" s="113"/>
      <c r="AG183" s="132"/>
      <c r="AH183" s="154"/>
      <c r="AI183" s="154"/>
      <c r="AJ183" s="154"/>
      <c r="AK183" s="154"/>
      <c r="AL183" s="155"/>
      <c r="AM183" s="156"/>
      <c r="AN183" s="157"/>
      <c r="AO183" s="138" t="str">
        <f t="shared" ref="AO183" si="79">IF(AND(AH183="",AH184=""),"",AH183*AH184)</f>
        <v/>
      </c>
      <c r="AP183" s="139"/>
      <c r="AQ183" s="139"/>
      <c r="AR183" s="139"/>
      <c r="AS183" s="139"/>
      <c r="AT183" s="139"/>
      <c r="AU183" s="139"/>
      <c r="AV183" s="140"/>
      <c r="AW183" s="144"/>
      <c r="AX183" s="145"/>
      <c r="AY183" s="146"/>
    </row>
    <row r="184" spans="1:51">
      <c r="A184" s="128"/>
      <c r="B184" s="129"/>
      <c r="C184" s="119"/>
      <c r="D184" s="120"/>
      <c r="E184" s="120"/>
      <c r="F184" s="121"/>
      <c r="G184" s="114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  <c r="AA184" s="115"/>
      <c r="AB184" s="115"/>
      <c r="AC184" s="115"/>
      <c r="AD184" s="115"/>
      <c r="AE184" s="115"/>
      <c r="AF184" s="115"/>
      <c r="AG184" s="133"/>
      <c r="AH184" s="150"/>
      <c r="AI184" s="150"/>
      <c r="AJ184" s="150"/>
      <c r="AK184" s="150"/>
      <c r="AL184" s="151"/>
      <c r="AM184" s="152"/>
      <c r="AN184" s="153"/>
      <c r="AO184" s="141"/>
      <c r="AP184" s="142"/>
      <c r="AQ184" s="142"/>
      <c r="AR184" s="142"/>
      <c r="AS184" s="142"/>
      <c r="AT184" s="142"/>
      <c r="AU184" s="142"/>
      <c r="AV184" s="143"/>
      <c r="AW184" s="147"/>
      <c r="AX184" s="148"/>
      <c r="AY184" s="149"/>
    </row>
    <row r="185" spans="1:51">
      <c r="A185" s="126"/>
      <c r="B185" s="127"/>
      <c r="C185" s="116"/>
      <c r="D185" s="117"/>
      <c r="E185" s="117"/>
      <c r="F185" s="118"/>
      <c r="G185" s="112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113"/>
      <c r="AC185" s="113"/>
      <c r="AD185" s="113"/>
      <c r="AE185" s="113"/>
      <c r="AF185" s="113"/>
      <c r="AG185" s="132"/>
      <c r="AH185" s="134"/>
      <c r="AI185" s="134"/>
      <c r="AJ185" s="134"/>
      <c r="AK185" s="134"/>
      <c r="AL185" s="135"/>
      <c r="AM185" s="136"/>
      <c r="AN185" s="137"/>
      <c r="AO185" s="138" t="str">
        <f t="shared" ref="AO185" si="80">IF(AND(AH185="",AH186=""),"",AH185*AH186)</f>
        <v/>
      </c>
      <c r="AP185" s="139"/>
      <c r="AQ185" s="139"/>
      <c r="AR185" s="139"/>
      <c r="AS185" s="139"/>
      <c r="AT185" s="139"/>
      <c r="AU185" s="139"/>
      <c r="AV185" s="140"/>
      <c r="AW185" s="144"/>
      <c r="AX185" s="145"/>
      <c r="AY185" s="146"/>
    </row>
    <row r="186" spans="1:51">
      <c r="A186" s="128"/>
      <c r="B186" s="129"/>
      <c r="C186" s="119"/>
      <c r="D186" s="120"/>
      <c r="E186" s="120"/>
      <c r="F186" s="121"/>
      <c r="G186" s="114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  <c r="AA186" s="115"/>
      <c r="AB186" s="115"/>
      <c r="AC186" s="115"/>
      <c r="AD186" s="115"/>
      <c r="AE186" s="115"/>
      <c r="AF186" s="115"/>
      <c r="AG186" s="133"/>
      <c r="AH186" s="158"/>
      <c r="AI186" s="158"/>
      <c r="AJ186" s="158"/>
      <c r="AK186" s="158"/>
      <c r="AL186" s="159"/>
      <c r="AM186" s="160"/>
      <c r="AN186" s="161"/>
      <c r="AO186" s="141"/>
      <c r="AP186" s="142"/>
      <c r="AQ186" s="142"/>
      <c r="AR186" s="142"/>
      <c r="AS186" s="142"/>
      <c r="AT186" s="142"/>
      <c r="AU186" s="142"/>
      <c r="AV186" s="143"/>
      <c r="AW186" s="147"/>
      <c r="AX186" s="148"/>
      <c r="AY186" s="149"/>
    </row>
    <row r="187" spans="1:51">
      <c r="A187" s="126"/>
      <c r="B187" s="127"/>
      <c r="C187" s="116"/>
      <c r="D187" s="117"/>
      <c r="E187" s="117"/>
      <c r="F187" s="118"/>
      <c r="G187" s="112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113"/>
      <c r="AC187" s="113"/>
      <c r="AD187" s="113"/>
      <c r="AE187" s="113"/>
      <c r="AF187" s="113"/>
      <c r="AG187" s="132"/>
      <c r="AH187" s="154"/>
      <c r="AI187" s="154"/>
      <c r="AJ187" s="154"/>
      <c r="AK187" s="154"/>
      <c r="AL187" s="155"/>
      <c r="AM187" s="156"/>
      <c r="AN187" s="157"/>
      <c r="AO187" s="138" t="str">
        <f t="shared" ref="AO187" si="81">IF(AND(AH187="",AH188=""),"",AH187*AH188)</f>
        <v/>
      </c>
      <c r="AP187" s="139"/>
      <c r="AQ187" s="139"/>
      <c r="AR187" s="139"/>
      <c r="AS187" s="139"/>
      <c r="AT187" s="139"/>
      <c r="AU187" s="139"/>
      <c r="AV187" s="140"/>
      <c r="AW187" s="144"/>
      <c r="AX187" s="145"/>
      <c r="AY187" s="146"/>
    </row>
    <row r="188" spans="1:51">
      <c r="A188" s="128"/>
      <c r="B188" s="129"/>
      <c r="C188" s="119"/>
      <c r="D188" s="120"/>
      <c r="E188" s="120"/>
      <c r="F188" s="121"/>
      <c r="G188" s="114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  <c r="AA188" s="115"/>
      <c r="AB188" s="115"/>
      <c r="AC188" s="115"/>
      <c r="AD188" s="115"/>
      <c r="AE188" s="115"/>
      <c r="AF188" s="115"/>
      <c r="AG188" s="133"/>
      <c r="AH188" s="150"/>
      <c r="AI188" s="150"/>
      <c r="AJ188" s="150"/>
      <c r="AK188" s="150"/>
      <c r="AL188" s="151"/>
      <c r="AM188" s="152"/>
      <c r="AN188" s="153"/>
      <c r="AO188" s="141"/>
      <c r="AP188" s="142"/>
      <c r="AQ188" s="142"/>
      <c r="AR188" s="142"/>
      <c r="AS188" s="142"/>
      <c r="AT188" s="142"/>
      <c r="AU188" s="142"/>
      <c r="AV188" s="143"/>
      <c r="AW188" s="147"/>
      <c r="AX188" s="148"/>
      <c r="AY188" s="149"/>
    </row>
    <row r="189" spans="1:51">
      <c r="A189" s="126"/>
      <c r="B189" s="127"/>
      <c r="C189" s="116"/>
      <c r="D189" s="117"/>
      <c r="E189" s="117"/>
      <c r="F189" s="118"/>
      <c r="G189" s="112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113"/>
      <c r="AC189" s="113"/>
      <c r="AD189" s="113"/>
      <c r="AE189" s="113"/>
      <c r="AF189" s="113"/>
      <c r="AG189" s="132"/>
      <c r="AH189" s="134"/>
      <c r="AI189" s="134"/>
      <c r="AJ189" s="134"/>
      <c r="AK189" s="134"/>
      <c r="AL189" s="135"/>
      <c r="AM189" s="136"/>
      <c r="AN189" s="137"/>
      <c r="AO189" s="138" t="str">
        <f t="shared" ref="AO189" si="82">IF(AND(AH189="",AH190=""),"",AH189*AH190)</f>
        <v/>
      </c>
      <c r="AP189" s="139"/>
      <c r="AQ189" s="139"/>
      <c r="AR189" s="139"/>
      <c r="AS189" s="139"/>
      <c r="AT189" s="139"/>
      <c r="AU189" s="139"/>
      <c r="AV189" s="140"/>
      <c r="AW189" s="144"/>
      <c r="AX189" s="145"/>
      <c r="AY189" s="146"/>
    </row>
    <row r="190" spans="1:51">
      <c r="A190" s="128"/>
      <c r="B190" s="129"/>
      <c r="C190" s="119"/>
      <c r="D190" s="120"/>
      <c r="E190" s="120"/>
      <c r="F190" s="121"/>
      <c r="G190" s="114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  <c r="AB190" s="115"/>
      <c r="AC190" s="115"/>
      <c r="AD190" s="115"/>
      <c r="AE190" s="115"/>
      <c r="AF190" s="115"/>
      <c r="AG190" s="133"/>
      <c r="AH190" s="158"/>
      <c r="AI190" s="158"/>
      <c r="AJ190" s="158"/>
      <c r="AK190" s="158"/>
      <c r="AL190" s="159"/>
      <c r="AM190" s="160"/>
      <c r="AN190" s="161"/>
      <c r="AO190" s="141"/>
      <c r="AP190" s="142"/>
      <c r="AQ190" s="142"/>
      <c r="AR190" s="142"/>
      <c r="AS190" s="142"/>
      <c r="AT190" s="142"/>
      <c r="AU190" s="142"/>
      <c r="AV190" s="143"/>
      <c r="AW190" s="147"/>
      <c r="AX190" s="148"/>
      <c r="AY190" s="149"/>
    </row>
    <row r="191" spans="1:51">
      <c r="A191" s="126"/>
      <c r="B191" s="127"/>
      <c r="C191" s="116"/>
      <c r="D191" s="117"/>
      <c r="E191" s="117"/>
      <c r="F191" s="118"/>
      <c r="G191" s="112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113"/>
      <c r="AC191" s="113"/>
      <c r="AD191" s="113"/>
      <c r="AE191" s="113"/>
      <c r="AF191" s="113"/>
      <c r="AG191" s="132"/>
      <c r="AH191" s="154"/>
      <c r="AI191" s="154"/>
      <c r="AJ191" s="154"/>
      <c r="AK191" s="154"/>
      <c r="AL191" s="155"/>
      <c r="AM191" s="156"/>
      <c r="AN191" s="157"/>
      <c r="AO191" s="138" t="str">
        <f t="shared" ref="AO191" si="83">IF(AND(AH191="",AH192=""),"",AH191*AH192)</f>
        <v/>
      </c>
      <c r="AP191" s="139"/>
      <c r="AQ191" s="139"/>
      <c r="AR191" s="139"/>
      <c r="AS191" s="139"/>
      <c r="AT191" s="139"/>
      <c r="AU191" s="139"/>
      <c r="AV191" s="140"/>
      <c r="AW191" s="144"/>
      <c r="AX191" s="145"/>
      <c r="AY191" s="146"/>
    </row>
    <row r="192" spans="1:51">
      <c r="A192" s="128"/>
      <c r="B192" s="129"/>
      <c r="C192" s="119"/>
      <c r="D192" s="120"/>
      <c r="E192" s="120"/>
      <c r="F192" s="121"/>
      <c r="G192" s="114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5"/>
      <c r="AF192" s="115"/>
      <c r="AG192" s="133"/>
      <c r="AH192" s="150"/>
      <c r="AI192" s="150"/>
      <c r="AJ192" s="150"/>
      <c r="AK192" s="150"/>
      <c r="AL192" s="151"/>
      <c r="AM192" s="152"/>
      <c r="AN192" s="153"/>
      <c r="AO192" s="141"/>
      <c r="AP192" s="142"/>
      <c r="AQ192" s="142"/>
      <c r="AR192" s="142"/>
      <c r="AS192" s="142"/>
      <c r="AT192" s="142"/>
      <c r="AU192" s="142"/>
      <c r="AV192" s="143"/>
      <c r="AW192" s="147"/>
      <c r="AX192" s="148"/>
      <c r="AY192" s="149"/>
    </row>
    <row r="193" spans="1:51">
      <c r="A193" s="126"/>
      <c r="B193" s="127"/>
      <c r="C193" s="116"/>
      <c r="D193" s="117"/>
      <c r="E193" s="117"/>
      <c r="F193" s="118"/>
      <c r="G193" s="112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  <c r="AA193" s="113"/>
      <c r="AB193" s="113"/>
      <c r="AC193" s="113"/>
      <c r="AD193" s="113"/>
      <c r="AE193" s="113"/>
      <c r="AF193" s="113"/>
      <c r="AG193" s="132"/>
      <c r="AH193" s="134"/>
      <c r="AI193" s="134"/>
      <c r="AJ193" s="134"/>
      <c r="AK193" s="134"/>
      <c r="AL193" s="135"/>
      <c r="AM193" s="136"/>
      <c r="AN193" s="137"/>
      <c r="AO193" s="138" t="str">
        <f t="shared" ref="AO193" si="84">IF(AND(AH193="",AH194=""),"",AH193*AH194)</f>
        <v/>
      </c>
      <c r="AP193" s="139"/>
      <c r="AQ193" s="139"/>
      <c r="AR193" s="139"/>
      <c r="AS193" s="139"/>
      <c r="AT193" s="139"/>
      <c r="AU193" s="139"/>
      <c r="AV193" s="140"/>
      <c r="AW193" s="144"/>
      <c r="AX193" s="145"/>
      <c r="AY193" s="146"/>
    </row>
    <row r="194" spans="1:51">
      <c r="A194" s="128"/>
      <c r="B194" s="129"/>
      <c r="C194" s="119"/>
      <c r="D194" s="120"/>
      <c r="E194" s="120"/>
      <c r="F194" s="121"/>
      <c r="G194" s="114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F194" s="115"/>
      <c r="AG194" s="133"/>
      <c r="AH194" s="158"/>
      <c r="AI194" s="158"/>
      <c r="AJ194" s="158"/>
      <c r="AK194" s="158"/>
      <c r="AL194" s="159"/>
      <c r="AM194" s="160"/>
      <c r="AN194" s="161"/>
      <c r="AO194" s="141"/>
      <c r="AP194" s="142"/>
      <c r="AQ194" s="142"/>
      <c r="AR194" s="142"/>
      <c r="AS194" s="142"/>
      <c r="AT194" s="142"/>
      <c r="AU194" s="142"/>
      <c r="AV194" s="143"/>
      <c r="AW194" s="147"/>
      <c r="AX194" s="148"/>
      <c r="AY194" s="149"/>
    </row>
    <row r="195" spans="1:51">
      <c r="A195" s="126"/>
      <c r="B195" s="127"/>
      <c r="C195" s="116"/>
      <c r="D195" s="117"/>
      <c r="E195" s="117"/>
      <c r="F195" s="118"/>
      <c r="G195" s="112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  <c r="AA195" s="113"/>
      <c r="AB195" s="113"/>
      <c r="AC195" s="113"/>
      <c r="AD195" s="113"/>
      <c r="AE195" s="113"/>
      <c r="AF195" s="113"/>
      <c r="AG195" s="132"/>
      <c r="AH195" s="154"/>
      <c r="AI195" s="154"/>
      <c r="AJ195" s="154"/>
      <c r="AK195" s="154"/>
      <c r="AL195" s="155"/>
      <c r="AM195" s="156"/>
      <c r="AN195" s="157"/>
      <c r="AO195" s="138" t="str">
        <f t="shared" ref="AO195" si="85">IF(AND(AH195="",AH196=""),"",AH195*AH196)</f>
        <v/>
      </c>
      <c r="AP195" s="139"/>
      <c r="AQ195" s="139"/>
      <c r="AR195" s="139"/>
      <c r="AS195" s="139"/>
      <c r="AT195" s="139"/>
      <c r="AU195" s="139"/>
      <c r="AV195" s="140"/>
      <c r="AW195" s="144"/>
      <c r="AX195" s="145"/>
      <c r="AY195" s="146"/>
    </row>
    <row r="196" spans="1:51">
      <c r="A196" s="128"/>
      <c r="B196" s="129"/>
      <c r="C196" s="119"/>
      <c r="D196" s="120"/>
      <c r="E196" s="120"/>
      <c r="F196" s="121"/>
      <c r="G196" s="114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F196" s="115"/>
      <c r="AG196" s="133"/>
      <c r="AH196" s="150"/>
      <c r="AI196" s="150"/>
      <c r="AJ196" s="150"/>
      <c r="AK196" s="150"/>
      <c r="AL196" s="151"/>
      <c r="AM196" s="152"/>
      <c r="AN196" s="153"/>
      <c r="AO196" s="141"/>
      <c r="AP196" s="142"/>
      <c r="AQ196" s="142"/>
      <c r="AR196" s="142"/>
      <c r="AS196" s="142"/>
      <c r="AT196" s="142"/>
      <c r="AU196" s="142"/>
      <c r="AV196" s="143"/>
      <c r="AW196" s="147"/>
      <c r="AX196" s="148"/>
      <c r="AY196" s="149"/>
    </row>
    <row r="197" spans="1:51">
      <c r="A197" s="126"/>
      <c r="B197" s="127"/>
      <c r="C197" s="116"/>
      <c r="D197" s="117"/>
      <c r="E197" s="117"/>
      <c r="F197" s="118"/>
      <c r="G197" s="112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  <c r="AA197" s="113"/>
      <c r="AB197" s="113"/>
      <c r="AC197" s="113"/>
      <c r="AD197" s="113"/>
      <c r="AE197" s="113"/>
      <c r="AF197" s="113"/>
      <c r="AG197" s="132"/>
      <c r="AH197" s="134"/>
      <c r="AI197" s="134"/>
      <c r="AJ197" s="134"/>
      <c r="AK197" s="134"/>
      <c r="AL197" s="135"/>
      <c r="AM197" s="136"/>
      <c r="AN197" s="137"/>
      <c r="AO197" s="138" t="str">
        <f t="shared" ref="AO197" si="86">IF(AND(AH197="",AH198=""),"",AH197*AH198)</f>
        <v/>
      </c>
      <c r="AP197" s="139"/>
      <c r="AQ197" s="139"/>
      <c r="AR197" s="139"/>
      <c r="AS197" s="139"/>
      <c r="AT197" s="139"/>
      <c r="AU197" s="139"/>
      <c r="AV197" s="140"/>
      <c r="AW197" s="144"/>
      <c r="AX197" s="145"/>
      <c r="AY197" s="146"/>
    </row>
    <row r="198" spans="1:51">
      <c r="A198" s="128"/>
      <c r="B198" s="129"/>
      <c r="C198" s="119"/>
      <c r="D198" s="120"/>
      <c r="E198" s="120"/>
      <c r="F198" s="121"/>
      <c r="G198" s="114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  <c r="AA198" s="115"/>
      <c r="AB198" s="115"/>
      <c r="AC198" s="115"/>
      <c r="AD198" s="115"/>
      <c r="AE198" s="115"/>
      <c r="AF198" s="115"/>
      <c r="AG198" s="133"/>
      <c r="AH198" s="158"/>
      <c r="AI198" s="158"/>
      <c r="AJ198" s="158"/>
      <c r="AK198" s="158"/>
      <c r="AL198" s="159"/>
      <c r="AM198" s="160"/>
      <c r="AN198" s="161"/>
      <c r="AO198" s="141"/>
      <c r="AP198" s="142"/>
      <c r="AQ198" s="142"/>
      <c r="AR198" s="142"/>
      <c r="AS198" s="142"/>
      <c r="AT198" s="142"/>
      <c r="AU198" s="142"/>
      <c r="AV198" s="143"/>
      <c r="AW198" s="147"/>
      <c r="AX198" s="148"/>
      <c r="AY198" s="149"/>
    </row>
    <row r="199" spans="1:51">
      <c r="A199" s="126"/>
      <c r="B199" s="127"/>
      <c r="C199" s="116"/>
      <c r="D199" s="117"/>
      <c r="E199" s="117"/>
      <c r="F199" s="118"/>
      <c r="G199" s="112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/>
      <c r="AB199" s="113"/>
      <c r="AC199" s="113"/>
      <c r="AD199" s="113"/>
      <c r="AE199" s="113"/>
      <c r="AF199" s="113"/>
      <c r="AG199" s="132"/>
      <c r="AH199" s="154"/>
      <c r="AI199" s="154"/>
      <c r="AJ199" s="154"/>
      <c r="AK199" s="154"/>
      <c r="AL199" s="155"/>
      <c r="AM199" s="156"/>
      <c r="AN199" s="157"/>
      <c r="AO199" s="138" t="str">
        <f t="shared" ref="AO199" si="87">IF(AND(AH199="",AH200=""),"",AH199*AH200)</f>
        <v/>
      </c>
      <c r="AP199" s="139"/>
      <c r="AQ199" s="139"/>
      <c r="AR199" s="139"/>
      <c r="AS199" s="139"/>
      <c r="AT199" s="139"/>
      <c r="AU199" s="139"/>
      <c r="AV199" s="140"/>
      <c r="AW199" s="144"/>
      <c r="AX199" s="145"/>
      <c r="AY199" s="146"/>
    </row>
    <row r="200" spans="1:51">
      <c r="A200" s="128"/>
      <c r="B200" s="129"/>
      <c r="C200" s="119"/>
      <c r="D200" s="120"/>
      <c r="E200" s="120"/>
      <c r="F200" s="121"/>
      <c r="G200" s="114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  <c r="AA200" s="115"/>
      <c r="AB200" s="115"/>
      <c r="AC200" s="115"/>
      <c r="AD200" s="115"/>
      <c r="AE200" s="115"/>
      <c r="AF200" s="115"/>
      <c r="AG200" s="133"/>
      <c r="AH200" s="150"/>
      <c r="AI200" s="150"/>
      <c r="AJ200" s="150"/>
      <c r="AK200" s="150"/>
      <c r="AL200" s="151"/>
      <c r="AM200" s="152"/>
      <c r="AN200" s="153"/>
      <c r="AO200" s="141"/>
      <c r="AP200" s="142"/>
      <c r="AQ200" s="142"/>
      <c r="AR200" s="142"/>
      <c r="AS200" s="142"/>
      <c r="AT200" s="142"/>
      <c r="AU200" s="142"/>
      <c r="AV200" s="143"/>
      <c r="AW200" s="147"/>
      <c r="AX200" s="148"/>
      <c r="AY200" s="149"/>
    </row>
    <row r="201" spans="1:51">
      <c r="A201" s="126"/>
      <c r="B201" s="127"/>
      <c r="C201" s="116"/>
      <c r="D201" s="117"/>
      <c r="E201" s="117"/>
      <c r="F201" s="118"/>
      <c r="G201" s="112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113"/>
      <c r="AF201" s="113"/>
      <c r="AG201" s="132"/>
      <c r="AH201" s="134"/>
      <c r="AI201" s="134"/>
      <c r="AJ201" s="134"/>
      <c r="AK201" s="134"/>
      <c r="AL201" s="135"/>
      <c r="AM201" s="136"/>
      <c r="AN201" s="137"/>
      <c r="AO201" s="138" t="str">
        <f t="shared" ref="AO201" si="88">IF(AND(AH201="",AH202=""),"",AH201*AH202)</f>
        <v/>
      </c>
      <c r="AP201" s="139"/>
      <c r="AQ201" s="139"/>
      <c r="AR201" s="139"/>
      <c r="AS201" s="139"/>
      <c r="AT201" s="139"/>
      <c r="AU201" s="139"/>
      <c r="AV201" s="140"/>
      <c r="AW201" s="144"/>
      <c r="AX201" s="145"/>
      <c r="AY201" s="146"/>
    </row>
    <row r="202" spans="1:51">
      <c r="A202" s="128"/>
      <c r="B202" s="129"/>
      <c r="C202" s="119"/>
      <c r="D202" s="120"/>
      <c r="E202" s="120"/>
      <c r="F202" s="121"/>
      <c r="G202" s="114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  <c r="AA202" s="115"/>
      <c r="AB202" s="115"/>
      <c r="AC202" s="115"/>
      <c r="AD202" s="115"/>
      <c r="AE202" s="115"/>
      <c r="AF202" s="115"/>
      <c r="AG202" s="133"/>
      <c r="AH202" s="158"/>
      <c r="AI202" s="158"/>
      <c r="AJ202" s="158"/>
      <c r="AK202" s="158"/>
      <c r="AL202" s="159"/>
      <c r="AM202" s="160"/>
      <c r="AN202" s="161"/>
      <c r="AO202" s="141"/>
      <c r="AP202" s="142"/>
      <c r="AQ202" s="142"/>
      <c r="AR202" s="142"/>
      <c r="AS202" s="142"/>
      <c r="AT202" s="142"/>
      <c r="AU202" s="142"/>
      <c r="AV202" s="143"/>
      <c r="AW202" s="147"/>
      <c r="AX202" s="148"/>
      <c r="AY202" s="149"/>
    </row>
    <row r="203" spans="1:51">
      <c r="A203" s="126"/>
      <c r="B203" s="127"/>
      <c r="C203" s="116"/>
      <c r="D203" s="117"/>
      <c r="E203" s="117"/>
      <c r="F203" s="118"/>
      <c r="G203" s="112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32"/>
      <c r="AH203" s="154"/>
      <c r="AI203" s="154"/>
      <c r="AJ203" s="154"/>
      <c r="AK203" s="154"/>
      <c r="AL203" s="155"/>
      <c r="AM203" s="156"/>
      <c r="AN203" s="157"/>
      <c r="AO203" s="138" t="str">
        <f t="shared" ref="AO203" si="89">IF(AND(AH203="",AH204=""),"",AH203*AH204)</f>
        <v/>
      </c>
      <c r="AP203" s="139"/>
      <c r="AQ203" s="139"/>
      <c r="AR203" s="139"/>
      <c r="AS203" s="139"/>
      <c r="AT203" s="139"/>
      <c r="AU203" s="139"/>
      <c r="AV203" s="140"/>
      <c r="AW203" s="144"/>
      <c r="AX203" s="145"/>
      <c r="AY203" s="146"/>
    </row>
    <row r="204" spans="1:51">
      <c r="A204" s="128"/>
      <c r="B204" s="129"/>
      <c r="C204" s="119"/>
      <c r="D204" s="120"/>
      <c r="E204" s="120"/>
      <c r="F204" s="121"/>
      <c r="G204" s="114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  <c r="AA204" s="115"/>
      <c r="AB204" s="115"/>
      <c r="AC204" s="115"/>
      <c r="AD204" s="115"/>
      <c r="AE204" s="115"/>
      <c r="AF204" s="115"/>
      <c r="AG204" s="133"/>
      <c r="AH204" s="150"/>
      <c r="AI204" s="150"/>
      <c r="AJ204" s="150"/>
      <c r="AK204" s="150"/>
      <c r="AL204" s="151"/>
      <c r="AM204" s="152"/>
      <c r="AN204" s="153"/>
      <c r="AO204" s="141"/>
      <c r="AP204" s="142"/>
      <c r="AQ204" s="142"/>
      <c r="AR204" s="142"/>
      <c r="AS204" s="142"/>
      <c r="AT204" s="142"/>
      <c r="AU204" s="142"/>
      <c r="AV204" s="143"/>
      <c r="AW204" s="147"/>
      <c r="AX204" s="148"/>
      <c r="AY204" s="149"/>
    </row>
    <row r="205" spans="1:51">
      <c r="A205" s="126"/>
      <c r="B205" s="127"/>
      <c r="C205" s="116"/>
      <c r="D205" s="117"/>
      <c r="E205" s="117"/>
      <c r="F205" s="118"/>
      <c r="G205" s="112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  <c r="AA205" s="113"/>
      <c r="AB205" s="113"/>
      <c r="AC205" s="113"/>
      <c r="AD205" s="113"/>
      <c r="AE205" s="113"/>
      <c r="AF205" s="113"/>
      <c r="AG205" s="132"/>
      <c r="AH205" s="134"/>
      <c r="AI205" s="134"/>
      <c r="AJ205" s="134"/>
      <c r="AK205" s="134"/>
      <c r="AL205" s="135"/>
      <c r="AM205" s="136"/>
      <c r="AN205" s="137"/>
      <c r="AO205" s="138" t="str">
        <f t="shared" ref="AO205" si="90">IF(AND(AH205="",AH206=""),"",AH205*AH206)</f>
        <v/>
      </c>
      <c r="AP205" s="139"/>
      <c r="AQ205" s="139"/>
      <c r="AR205" s="139"/>
      <c r="AS205" s="139"/>
      <c r="AT205" s="139"/>
      <c r="AU205" s="139"/>
      <c r="AV205" s="140"/>
      <c r="AW205" s="144"/>
      <c r="AX205" s="145"/>
      <c r="AY205" s="146"/>
    </row>
    <row r="206" spans="1:51">
      <c r="A206" s="128"/>
      <c r="B206" s="129"/>
      <c r="C206" s="119"/>
      <c r="D206" s="120"/>
      <c r="E206" s="120"/>
      <c r="F206" s="121"/>
      <c r="G206" s="114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  <c r="AA206" s="115"/>
      <c r="AB206" s="115"/>
      <c r="AC206" s="115"/>
      <c r="AD206" s="115"/>
      <c r="AE206" s="115"/>
      <c r="AF206" s="115"/>
      <c r="AG206" s="133"/>
      <c r="AH206" s="158"/>
      <c r="AI206" s="158"/>
      <c r="AJ206" s="158"/>
      <c r="AK206" s="158"/>
      <c r="AL206" s="159"/>
      <c r="AM206" s="160"/>
      <c r="AN206" s="161"/>
      <c r="AO206" s="141"/>
      <c r="AP206" s="142"/>
      <c r="AQ206" s="142"/>
      <c r="AR206" s="142"/>
      <c r="AS206" s="142"/>
      <c r="AT206" s="142"/>
      <c r="AU206" s="142"/>
      <c r="AV206" s="143"/>
      <c r="AW206" s="147"/>
      <c r="AX206" s="148"/>
      <c r="AY206" s="149"/>
    </row>
    <row r="207" spans="1:51">
      <c r="A207" s="126"/>
      <c r="B207" s="127"/>
      <c r="C207" s="116"/>
      <c r="D207" s="117"/>
      <c r="E207" s="117"/>
      <c r="F207" s="118"/>
      <c r="G207" s="112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3"/>
      <c r="AB207" s="113"/>
      <c r="AC207" s="113"/>
      <c r="AD207" s="113"/>
      <c r="AE207" s="113"/>
      <c r="AF207" s="113"/>
      <c r="AG207" s="132"/>
      <c r="AH207" s="154"/>
      <c r="AI207" s="154"/>
      <c r="AJ207" s="154"/>
      <c r="AK207" s="154"/>
      <c r="AL207" s="155"/>
      <c r="AM207" s="156"/>
      <c r="AN207" s="157"/>
      <c r="AO207" s="138" t="str">
        <f t="shared" ref="AO207" si="91">IF(AND(AH207="",AH208=""),"",AH207*AH208)</f>
        <v/>
      </c>
      <c r="AP207" s="139"/>
      <c r="AQ207" s="139"/>
      <c r="AR207" s="139"/>
      <c r="AS207" s="139"/>
      <c r="AT207" s="139"/>
      <c r="AU207" s="139"/>
      <c r="AV207" s="140"/>
      <c r="AW207" s="144"/>
      <c r="AX207" s="145"/>
      <c r="AY207" s="146"/>
    </row>
    <row r="208" spans="1:51">
      <c r="A208" s="128"/>
      <c r="B208" s="129"/>
      <c r="C208" s="119"/>
      <c r="D208" s="120"/>
      <c r="E208" s="120"/>
      <c r="F208" s="121"/>
      <c r="G208" s="114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  <c r="AA208" s="115"/>
      <c r="AB208" s="115"/>
      <c r="AC208" s="115"/>
      <c r="AD208" s="115"/>
      <c r="AE208" s="115"/>
      <c r="AF208" s="115"/>
      <c r="AG208" s="133"/>
      <c r="AH208" s="150"/>
      <c r="AI208" s="150"/>
      <c r="AJ208" s="150"/>
      <c r="AK208" s="150"/>
      <c r="AL208" s="151"/>
      <c r="AM208" s="152"/>
      <c r="AN208" s="153"/>
      <c r="AO208" s="141"/>
      <c r="AP208" s="142"/>
      <c r="AQ208" s="142"/>
      <c r="AR208" s="142"/>
      <c r="AS208" s="142"/>
      <c r="AT208" s="142"/>
      <c r="AU208" s="142"/>
      <c r="AV208" s="143"/>
      <c r="AW208" s="147"/>
      <c r="AX208" s="148"/>
      <c r="AY208" s="149"/>
    </row>
    <row r="209" spans="1:51">
      <c r="A209" s="126"/>
      <c r="B209" s="127"/>
      <c r="C209" s="116"/>
      <c r="D209" s="117"/>
      <c r="E209" s="117"/>
      <c r="F209" s="118"/>
      <c r="G209" s="112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  <c r="AA209" s="113"/>
      <c r="AB209" s="113"/>
      <c r="AC209" s="113"/>
      <c r="AD209" s="113"/>
      <c r="AE209" s="113"/>
      <c r="AF209" s="113"/>
      <c r="AG209" s="132"/>
      <c r="AH209" s="134"/>
      <c r="AI209" s="134"/>
      <c r="AJ209" s="134"/>
      <c r="AK209" s="134"/>
      <c r="AL209" s="135"/>
      <c r="AM209" s="136"/>
      <c r="AN209" s="137"/>
      <c r="AO209" s="138" t="str">
        <f t="shared" ref="AO209" si="92">IF(AND(AH209="",AH210=""),"",AH209*AH210)</f>
        <v/>
      </c>
      <c r="AP209" s="139"/>
      <c r="AQ209" s="139"/>
      <c r="AR209" s="139"/>
      <c r="AS209" s="139"/>
      <c r="AT209" s="139"/>
      <c r="AU209" s="139"/>
      <c r="AV209" s="140"/>
      <c r="AW209" s="144"/>
      <c r="AX209" s="145"/>
      <c r="AY209" s="146"/>
    </row>
    <row r="210" spans="1:51">
      <c r="A210" s="128"/>
      <c r="B210" s="129"/>
      <c r="C210" s="119"/>
      <c r="D210" s="120"/>
      <c r="E210" s="120"/>
      <c r="F210" s="121"/>
      <c r="G210" s="114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  <c r="AA210" s="115"/>
      <c r="AB210" s="115"/>
      <c r="AC210" s="115"/>
      <c r="AD210" s="115"/>
      <c r="AE210" s="115"/>
      <c r="AF210" s="115"/>
      <c r="AG210" s="133"/>
      <c r="AH210" s="158"/>
      <c r="AI210" s="158"/>
      <c r="AJ210" s="158"/>
      <c r="AK210" s="158"/>
      <c r="AL210" s="159"/>
      <c r="AM210" s="160"/>
      <c r="AN210" s="161"/>
      <c r="AO210" s="141"/>
      <c r="AP210" s="142"/>
      <c r="AQ210" s="142"/>
      <c r="AR210" s="142"/>
      <c r="AS210" s="142"/>
      <c r="AT210" s="142"/>
      <c r="AU210" s="142"/>
      <c r="AV210" s="143"/>
      <c r="AW210" s="147"/>
      <c r="AX210" s="148"/>
      <c r="AY210" s="149"/>
    </row>
    <row r="211" spans="1:51">
      <c r="A211" s="126"/>
      <c r="B211" s="127"/>
      <c r="C211" s="116"/>
      <c r="D211" s="117"/>
      <c r="E211" s="117"/>
      <c r="F211" s="118"/>
      <c r="G211" s="112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  <c r="AA211" s="113"/>
      <c r="AB211" s="113"/>
      <c r="AC211" s="113"/>
      <c r="AD211" s="113"/>
      <c r="AE211" s="113"/>
      <c r="AF211" s="113"/>
      <c r="AG211" s="132"/>
      <c r="AH211" s="154"/>
      <c r="AI211" s="154"/>
      <c r="AJ211" s="154"/>
      <c r="AK211" s="154"/>
      <c r="AL211" s="155"/>
      <c r="AM211" s="156"/>
      <c r="AN211" s="157"/>
      <c r="AO211" s="138" t="str">
        <f t="shared" ref="AO211" si="93">IF(AND(AH211="",AH212=""),"",AH211*AH212)</f>
        <v/>
      </c>
      <c r="AP211" s="139"/>
      <c r="AQ211" s="139"/>
      <c r="AR211" s="139"/>
      <c r="AS211" s="139"/>
      <c r="AT211" s="139"/>
      <c r="AU211" s="139"/>
      <c r="AV211" s="140"/>
      <c r="AW211" s="144"/>
      <c r="AX211" s="145"/>
      <c r="AY211" s="146"/>
    </row>
    <row r="212" spans="1:51">
      <c r="A212" s="128"/>
      <c r="B212" s="129"/>
      <c r="C212" s="119"/>
      <c r="D212" s="120"/>
      <c r="E212" s="120"/>
      <c r="F212" s="121"/>
      <c r="G212" s="114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  <c r="AA212" s="115"/>
      <c r="AB212" s="115"/>
      <c r="AC212" s="115"/>
      <c r="AD212" s="115"/>
      <c r="AE212" s="115"/>
      <c r="AF212" s="115"/>
      <c r="AG212" s="133"/>
      <c r="AH212" s="150"/>
      <c r="AI212" s="150"/>
      <c r="AJ212" s="150"/>
      <c r="AK212" s="150"/>
      <c r="AL212" s="151"/>
      <c r="AM212" s="152"/>
      <c r="AN212" s="153"/>
      <c r="AO212" s="141"/>
      <c r="AP212" s="142"/>
      <c r="AQ212" s="142"/>
      <c r="AR212" s="142"/>
      <c r="AS212" s="142"/>
      <c r="AT212" s="142"/>
      <c r="AU212" s="142"/>
      <c r="AV212" s="143"/>
      <c r="AW212" s="147"/>
      <c r="AX212" s="148"/>
      <c r="AY212" s="149"/>
    </row>
    <row r="213" spans="1:51">
      <c r="A213" s="126"/>
      <c r="B213" s="127"/>
      <c r="C213" s="116"/>
      <c r="D213" s="117"/>
      <c r="E213" s="117"/>
      <c r="F213" s="118"/>
      <c r="G213" s="112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  <c r="AA213" s="113"/>
      <c r="AB213" s="113"/>
      <c r="AC213" s="113"/>
      <c r="AD213" s="113"/>
      <c r="AE213" s="113"/>
      <c r="AF213" s="113"/>
      <c r="AG213" s="132"/>
      <c r="AH213" s="134"/>
      <c r="AI213" s="134"/>
      <c r="AJ213" s="134"/>
      <c r="AK213" s="134"/>
      <c r="AL213" s="135"/>
      <c r="AM213" s="136"/>
      <c r="AN213" s="137"/>
      <c r="AO213" s="138" t="str">
        <f t="shared" ref="AO213" si="94">IF(AND(AH213="",AH214=""),"",AH213*AH214)</f>
        <v/>
      </c>
      <c r="AP213" s="139"/>
      <c r="AQ213" s="139"/>
      <c r="AR213" s="139"/>
      <c r="AS213" s="139"/>
      <c r="AT213" s="139"/>
      <c r="AU213" s="139"/>
      <c r="AV213" s="140"/>
      <c r="AW213" s="144"/>
      <c r="AX213" s="145"/>
      <c r="AY213" s="146"/>
    </row>
    <row r="214" spans="1:51">
      <c r="A214" s="128"/>
      <c r="B214" s="129"/>
      <c r="C214" s="119"/>
      <c r="D214" s="120"/>
      <c r="E214" s="120"/>
      <c r="F214" s="121"/>
      <c r="G214" s="114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  <c r="AA214" s="115"/>
      <c r="AB214" s="115"/>
      <c r="AC214" s="115"/>
      <c r="AD214" s="115"/>
      <c r="AE214" s="115"/>
      <c r="AF214" s="115"/>
      <c r="AG214" s="133"/>
      <c r="AH214" s="158"/>
      <c r="AI214" s="158"/>
      <c r="AJ214" s="158"/>
      <c r="AK214" s="158"/>
      <c r="AL214" s="159"/>
      <c r="AM214" s="160"/>
      <c r="AN214" s="161"/>
      <c r="AO214" s="141"/>
      <c r="AP214" s="142"/>
      <c r="AQ214" s="142"/>
      <c r="AR214" s="142"/>
      <c r="AS214" s="142"/>
      <c r="AT214" s="142"/>
      <c r="AU214" s="142"/>
      <c r="AV214" s="143"/>
      <c r="AW214" s="147"/>
      <c r="AX214" s="148"/>
      <c r="AY214" s="149"/>
    </row>
    <row r="215" spans="1:51">
      <c r="A215" s="126"/>
      <c r="B215" s="127"/>
      <c r="C215" s="116"/>
      <c r="D215" s="117"/>
      <c r="E215" s="117"/>
      <c r="F215" s="118"/>
      <c r="G215" s="112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  <c r="AA215" s="113"/>
      <c r="AB215" s="113"/>
      <c r="AC215" s="113"/>
      <c r="AD215" s="113"/>
      <c r="AE215" s="113"/>
      <c r="AF215" s="113"/>
      <c r="AG215" s="132"/>
      <c r="AH215" s="154"/>
      <c r="AI215" s="154"/>
      <c r="AJ215" s="154"/>
      <c r="AK215" s="154"/>
      <c r="AL215" s="155"/>
      <c r="AM215" s="156"/>
      <c r="AN215" s="157"/>
      <c r="AO215" s="138" t="str">
        <f t="shared" ref="AO215" si="95">IF(AND(AH215="",AH216=""),"",AH215*AH216)</f>
        <v/>
      </c>
      <c r="AP215" s="139"/>
      <c r="AQ215" s="139"/>
      <c r="AR215" s="139"/>
      <c r="AS215" s="139"/>
      <c r="AT215" s="139"/>
      <c r="AU215" s="139"/>
      <c r="AV215" s="140"/>
      <c r="AW215" s="144"/>
      <c r="AX215" s="145"/>
      <c r="AY215" s="146"/>
    </row>
    <row r="216" spans="1:51">
      <c r="A216" s="128"/>
      <c r="B216" s="129"/>
      <c r="C216" s="119"/>
      <c r="D216" s="120"/>
      <c r="E216" s="120"/>
      <c r="F216" s="121"/>
      <c r="G216" s="114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  <c r="AA216" s="115"/>
      <c r="AB216" s="115"/>
      <c r="AC216" s="115"/>
      <c r="AD216" s="115"/>
      <c r="AE216" s="115"/>
      <c r="AF216" s="115"/>
      <c r="AG216" s="133"/>
      <c r="AH216" s="150"/>
      <c r="AI216" s="150"/>
      <c r="AJ216" s="150"/>
      <c r="AK216" s="150"/>
      <c r="AL216" s="151"/>
      <c r="AM216" s="152"/>
      <c r="AN216" s="153"/>
      <c r="AO216" s="141"/>
      <c r="AP216" s="142"/>
      <c r="AQ216" s="142"/>
      <c r="AR216" s="142"/>
      <c r="AS216" s="142"/>
      <c r="AT216" s="142"/>
      <c r="AU216" s="142"/>
      <c r="AV216" s="143"/>
      <c r="AW216" s="147"/>
      <c r="AX216" s="148"/>
      <c r="AY216" s="149"/>
    </row>
    <row r="217" spans="1:51">
      <c r="A217" s="126"/>
      <c r="B217" s="127"/>
      <c r="C217" s="116"/>
      <c r="D217" s="117"/>
      <c r="E217" s="117"/>
      <c r="F217" s="118"/>
      <c r="G217" s="112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  <c r="AA217" s="113"/>
      <c r="AB217" s="113"/>
      <c r="AC217" s="113"/>
      <c r="AD217" s="113"/>
      <c r="AE217" s="113"/>
      <c r="AF217" s="113"/>
      <c r="AG217" s="132"/>
      <c r="AH217" s="134"/>
      <c r="AI217" s="134"/>
      <c r="AJ217" s="134"/>
      <c r="AK217" s="134"/>
      <c r="AL217" s="135"/>
      <c r="AM217" s="136"/>
      <c r="AN217" s="137"/>
      <c r="AO217" s="138" t="str">
        <f t="shared" ref="AO217" si="96">IF(AND(AH217="",AH218=""),"",AH217*AH218)</f>
        <v/>
      </c>
      <c r="AP217" s="139"/>
      <c r="AQ217" s="139"/>
      <c r="AR217" s="139"/>
      <c r="AS217" s="139"/>
      <c r="AT217" s="139"/>
      <c r="AU217" s="139"/>
      <c r="AV217" s="140"/>
      <c r="AW217" s="144"/>
      <c r="AX217" s="145"/>
      <c r="AY217" s="146"/>
    </row>
    <row r="218" spans="1:51">
      <c r="A218" s="128"/>
      <c r="B218" s="129"/>
      <c r="C218" s="119"/>
      <c r="D218" s="120"/>
      <c r="E218" s="120"/>
      <c r="F218" s="121"/>
      <c r="G218" s="114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  <c r="AA218" s="115"/>
      <c r="AB218" s="115"/>
      <c r="AC218" s="115"/>
      <c r="AD218" s="115"/>
      <c r="AE218" s="115"/>
      <c r="AF218" s="115"/>
      <c r="AG218" s="133"/>
      <c r="AH218" s="158"/>
      <c r="AI218" s="158"/>
      <c r="AJ218" s="158"/>
      <c r="AK218" s="158"/>
      <c r="AL218" s="159"/>
      <c r="AM218" s="160"/>
      <c r="AN218" s="161"/>
      <c r="AO218" s="141"/>
      <c r="AP218" s="142"/>
      <c r="AQ218" s="142"/>
      <c r="AR218" s="142"/>
      <c r="AS218" s="142"/>
      <c r="AT218" s="142"/>
      <c r="AU218" s="142"/>
      <c r="AV218" s="143"/>
      <c r="AW218" s="147"/>
      <c r="AX218" s="148"/>
      <c r="AY218" s="149"/>
    </row>
    <row r="219" spans="1:51">
      <c r="A219" s="126"/>
      <c r="B219" s="127"/>
      <c r="C219" s="116"/>
      <c r="D219" s="117"/>
      <c r="E219" s="117"/>
      <c r="F219" s="118"/>
      <c r="G219" s="112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  <c r="AA219" s="113"/>
      <c r="AB219" s="113"/>
      <c r="AC219" s="113"/>
      <c r="AD219" s="113"/>
      <c r="AE219" s="113"/>
      <c r="AF219" s="113"/>
      <c r="AG219" s="132"/>
      <c r="AH219" s="154"/>
      <c r="AI219" s="154"/>
      <c r="AJ219" s="154"/>
      <c r="AK219" s="154"/>
      <c r="AL219" s="155"/>
      <c r="AM219" s="156"/>
      <c r="AN219" s="157"/>
      <c r="AO219" s="138" t="str">
        <f t="shared" ref="AO219" si="97">IF(AND(AH219="",AH220=""),"",AH219*AH220)</f>
        <v/>
      </c>
      <c r="AP219" s="139"/>
      <c r="AQ219" s="139"/>
      <c r="AR219" s="139"/>
      <c r="AS219" s="139"/>
      <c r="AT219" s="139"/>
      <c r="AU219" s="139"/>
      <c r="AV219" s="140"/>
      <c r="AW219" s="144"/>
      <c r="AX219" s="145"/>
      <c r="AY219" s="146"/>
    </row>
    <row r="220" spans="1:51">
      <c r="A220" s="128"/>
      <c r="B220" s="129"/>
      <c r="C220" s="119"/>
      <c r="D220" s="120"/>
      <c r="E220" s="120"/>
      <c r="F220" s="121"/>
      <c r="G220" s="114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  <c r="AA220" s="115"/>
      <c r="AB220" s="115"/>
      <c r="AC220" s="115"/>
      <c r="AD220" s="115"/>
      <c r="AE220" s="115"/>
      <c r="AF220" s="115"/>
      <c r="AG220" s="133"/>
      <c r="AH220" s="150"/>
      <c r="AI220" s="150"/>
      <c r="AJ220" s="150"/>
      <c r="AK220" s="150"/>
      <c r="AL220" s="151"/>
      <c r="AM220" s="152"/>
      <c r="AN220" s="153"/>
      <c r="AO220" s="141"/>
      <c r="AP220" s="142"/>
      <c r="AQ220" s="142"/>
      <c r="AR220" s="142"/>
      <c r="AS220" s="142"/>
      <c r="AT220" s="142"/>
      <c r="AU220" s="142"/>
      <c r="AV220" s="143"/>
      <c r="AW220" s="147"/>
      <c r="AX220" s="148"/>
      <c r="AY220" s="149"/>
    </row>
    <row r="221" spans="1:51">
      <c r="A221" s="126"/>
      <c r="B221" s="127"/>
      <c r="C221" s="116"/>
      <c r="D221" s="117"/>
      <c r="E221" s="117"/>
      <c r="F221" s="118"/>
      <c r="G221" s="112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  <c r="AA221" s="113"/>
      <c r="AB221" s="113"/>
      <c r="AC221" s="113"/>
      <c r="AD221" s="113"/>
      <c r="AE221" s="113"/>
      <c r="AF221" s="113"/>
      <c r="AG221" s="132"/>
      <c r="AH221" s="134"/>
      <c r="AI221" s="134"/>
      <c r="AJ221" s="134"/>
      <c r="AK221" s="134"/>
      <c r="AL221" s="135"/>
      <c r="AM221" s="136"/>
      <c r="AN221" s="137"/>
      <c r="AO221" s="138" t="str">
        <f t="shared" ref="AO221" si="98">IF(AND(AH221="",AH222=""),"",AH221*AH222)</f>
        <v/>
      </c>
      <c r="AP221" s="139"/>
      <c r="AQ221" s="139"/>
      <c r="AR221" s="139"/>
      <c r="AS221" s="139"/>
      <c r="AT221" s="139"/>
      <c r="AU221" s="139"/>
      <c r="AV221" s="140"/>
      <c r="AW221" s="144"/>
      <c r="AX221" s="145"/>
      <c r="AY221" s="146"/>
    </row>
    <row r="222" spans="1:51">
      <c r="A222" s="128"/>
      <c r="B222" s="129"/>
      <c r="C222" s="119"/>
      <c r="D222" s="120"/>
      <c r="E222" s="120"/>
      <c r="F222" s="121"/>
      <c r="G222" s="114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  <c r="AA222" s="115"/>
      <c r="AB222" s="115"/>
      <c r="AC222" s="115"/>
      <c r="AD222" s="115"/>
      <c r="AE222" s="115"/>
      <c r="AF222" s="115"/>
      <c r="AG222" s="133"/>
      <c r="AH222" s="158"/>
      <c r="AI222" s="158"/>
      <c r="AJ222" s="158"/>
      <c r="AK222" s="158"/>
      <c r="AL222" s="159"/>
      <c r="AM222" s="160"/>
      <c r="AN222" s="161"/>
      <c r="AO222" s="141"/>
      <c r="AP222" s="142"/>
      <c r="AQ222" s="142"/>
      <c r="AR222" s="142"/>
      <c r="AS222" s="142"/>
      <c r="AT222" s="142"/>
      <c r="AU222" s="142"/>
      <c r="AV222" s="143"/>
      <c r="AW222" s="147"/>
      <c r="AX222" s="148"/>
      <c r="AY222" s="149"/>
    </row>
    <row r="223" spans="1:51">
      <c r="A223" s="126"/>
      <c r="B223" s="127"/>
      <c r="C223" s="116"/>
      <c r="D223" s="117"/>
      <c r="E223" s="117"/>
      <c r="F223" s="118"/>
      <c r="G223" s="112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  <c r="AA223" s="113"/>
      <c r="AB223" s="113"/>
      <c r="AC223" s="113"/>
      <c r="AD223" s="113"/>
      <c r="AE223" s="113"/>
      <c r="AF223" s="113"/>
      <c r="AG223" s="132"/>
      <c r="AH223" s="154"/>
      <c r="AI223" s="154"/>
      <c r="AJ223" s="154"/>
      <c r="AK223" s="154"/>
      <c r="AL223" s="155"/>
      <c r="AM223" s="156"/>
      <c r="AN223" s="157"/>
      <c r="AO223" s="138" t="str">
        <f t="shared" ref="AO223" si="99">IF(AND(AH223="",AH224=""),"",AH223*AH224)</f>
        <v/>
      </c>
      <c r="AP223" s="139"/>
      <c r="AQ223" s="139"/>
      <c r="AR223" s="139"/>
      <c r="AS223" s="139"/>
      <c r="AT223" s="139"/>
      <c r="AU223" s="139"/>
      <c r="AV223" s="140"/>
      <c r="AW223" s="144"/>
      <c r="AX223" s="145"/>
      <c r="AY223" s="146"/>
    </row>
    <row r="224" spans="1:51">
      <c r="A224" s="128"/>
      <c r="B224" s="129"/>
      <c r="C224" s="119"/>
      <c r="D224" s="120"/>
      <c r="E224" s="120"/>
      <c r="F224" s="121"/>
      <c r="G224" s="114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  <c r="AA224" s="115"/>
      <c r="AB224" s="115"/>
      <c r="AC224" s="115"/>
      <c r="AD224" s="115"/>
      <c r="AE224" s="115"/>
      <c r="AF224" s="115"/>
      <c r="AG224" s="133"/>
      <c r="AH224" s="150"/>
      <c r="AI224" s="150"/>
      <c r="AJ224" s="150"/>
      <c r="AK224" s="150"/>
      <c r="AL224" s="151"/>
      <c r="AM224" s="152"/>
      <c r="AN224" s="153"/>
      <c r="AO224" s="141"/>
      <c r="AP224" s="142"/>
      <c r="AQ224" s="142"/>
      <c r="AR224" s="142"/>
      <c r="AS224" s="142"/>
      <c r="AT224" s="142"/>
      <c r="AU224" s="142"/>
      <c r="AV224" s="143"/>
      <c r="AW224" s="147"/>
      <c r="AX224" s="148"/>
      <c r="AY224" s="149"/>
    </row>
    <row r="225" spans="1:51">
      <c r="A225" s="126"/>
      <c r="B225" s="127"/>
      <c r="C225" s="116"/>
      <c r="D225" s="117"/>
      <c r="E225" s="117"/>
      <c r="F225" s="118"/>
      <c r="G225" s="112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  <c r="AA225" s="113"/>
      <c r="AB225" s="113"/>
      <c r="AC225" s="113"/>
      <c r="AD225" s="113"/>
      <c r="AE225" s="113"/>
      <c r="AF225" s="113"/>
      <c r="AG225" s="132"/>
      <c r="AH225" s="134"/>
      <c r="AI225" s="134"/>
      <c r="AJ225" s="134"/>
      <c r="AK225" s="134"/>
      <c r="AL225" s="135"/>
      <c r="AM225" s="136"/>
      <c r="AN225" s="137"/>
      <c r="AO225" s="138" t="str">
        <f t="shared" ref="AO225" si="100">IF(AND(AH225="",AH226=""),"",AH225*AH226)</f>
        <v/>
      </c>
      <c r="AP225" s="139"/>
      <c r="AQ225" s="139"/>
      <c r="AR225" s="139"/>
      <c r="AS225" s="139"/>
      <c r="AT225" s="139"/>
      <c r="AU225" s="139"/>
      <c r="AV225" s="140"/>
      <c r="AW225" s="144"/>
      <c r="AX225" s="145"/>
      <c r="AY225" s="146"/>
    </row>
    <row r="226" spans="1:51">
      <c r="A226" s="128"/>
      <c r="B226" s="129"/>
      <c r="C226" s="119"/>
      <c r="D226" s="120"/>
      <c r="E226" s="120"/>
      <c r="F226" s="121"/>
      <c r="G226" s="114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  <c r="AA226" s="115"/>
      <c r="AB226" s="115"/>
      <c r="AC226" s="115"/>
      <c r="AD226" s="115"/>
      <c r="AE226" s="115"/>
      <c r="AF226" s="115"/>
      <c r="AG226" s="133"/>
      <c r="AH226" s="150"/>
      <c r="AI226" s="150"/>
      <c r="AJ226" s="150"/>
      <c r="AK226" s="150"/>
      <c r="AL226" s="151"/>
      <c r="AM226" s="152"/>
      <c r="AN226" s="153"/>
      <c r="AO226" s="141"/>
      <c r="AP226" s="142"/>
      <c r="AQ226" s="142"/>
      <c r="AR226" s="142"/>
      <c r="AS226" s="142"/>
      <c r="AT226" s="142"/>
      <c r="AU226" s="142"/>
      <c r="AV226" s="143"/>
      <c r="AW226" s="147"/>
      <c r="AX226" s="148"/>
      <c r="AY226" s="149"/>
    </row>
  </sheetData>
  <mergeCells count="1207">
    <mergeCell ref="V7:W7"/>
    <mergeCell ref="X7:AC7"/>
    <mergeCell ref="AD7:AY7"/>
    <mergeCell ref="A8:F8"/>
    <mergeCell ref="G8:V8"/>
    <mergeCell ref="X8:AC9"/>
    <mergeCell ref="AD8:AU8"/>
    <mergeCell ref="AV8:AY9"/>
    <mergeCell ref="A9:F9"/>
    <mergeCell ref="G9:V9"/>
    <mergeCell ref="AW1:AY1"/>
    <mergeCell ref="R2:AB3"/>
    <mergeCell ref="AJ2:AN2"/>
    <mergeCell ref="AO2:AY2"/>
    <mergeCell ref="X6:AC6"/>
    <mergeCell ref="AD6:AJ6"/>
    <mergeCell ref="AK6:AP6"/>
    <mergeCell ref="AQ6:AY6"/>
    <mergeCell ref="U1:Z1"/>
    <mergeCell ref="AM1:AN1"/>
    <mergeCell ref="AO1:AP1"/>
    <mergeCell ref="AQ1:AR1"/>
    <mergeCell ref="AS1:AT1"/>
    <mergeCell ref="AU1:AV1"/>
    <mergeCell ref="AD11:AJ11"/>
    <mergeCell ref="T14:T15"/>
    <mergeCell ref="X14:AC14"/>
    <mergeCell ref="AD14:AY14"/>
    <mergeCell ref="AK11:AO11"/>
    <mergeCell ref="AP11:AY11"/>
    <mergeCell ref="X12:AC12"/>
    <mergeCell ref="AD12:AJ12"/>
    <mergeCell ref="AK12:AO12"/>
    <mergeCell ref="AP12:AY12"/>
    <mergeCell ref="AD9:AU9"/>
    <mergeCell ref="A10:F10"/>
    <mergeCell ref="G10:V10"/>
    <mergeCell ref="X10:AC10"/>
    <mergeCell ref="AD10:AY10"/>
    <mergeCell ref="A11:F11"/>
    <mergeCell ref="G11:J11"/>
    <mergeCell ref="K11:O11"/>
    <mergeCell ref="P11:V11"/>
    <mergeCell ref="X11:AC11"/>
    <mergeCell ref="Q14:S15"/>
    <mergeCell ref="X16:AC16"/>
    <mergeCell ref="AD16:AK16"/>
    <mergeCell ref="AL16:AQ16"/>
    <mergeCell ref="AR16:AY16"/>
    <mergeCell ref="X13:AC13"/>
    <mergeCell ref="AD13:AY13"/>
    <mergeCell ref="AL17:AQ17"/>
    <mergeCell ref="AR17:AY17"/>
    <mergeCell ref="A18:F19"/>
    <mergeCell ref="G18:J19"/>
    <mergeCell ref="K18:O19"/>
    <mergeCell ref="P18:V19"/>
    <mergeCell ref="X18:AC18"/>
    <mergeCell ref="AD18:AK18"/>
    <mergeCell ref="AL18:AQ18"/>
    <mergeCell ref="AR18:AY18"/>
    <mergeCell ref="A17:F17"/>
    <mergeCell ref="G17:J17"/>
    <mergeCell ref="K17:O17"/>
    <mergeCell ref="P17:V17"/>
    <mergeCell ref="X17:AC17"/>
    <mergeCell ref="AD17:AK17"/>
    <mergeCell ref="AG25:AG26"/>
    <mergeCell ref="AH25:AL25"/>
    <mergeCell ref="AM25:AN25"/>
    <mergeCell ref="AO25:AV26"/>
    <mergeCell ref="AW25:AY26"/>
    <mergeCell ref="AH26:AL26"/>
    <mergeCell ref="AM26:AN26"/>
    <mergeCell ref="AG23:AG24"/>
    <mergeCell ref="AH23:AL23"/>
    <mergeCell ref="AM23:AN23"/>
    <mergeCell ref="AO23:AV24"/>
    <mergeCell ref="AW23:AY24"/>
    <mergeCell ref="AH24:AL24"/>
    <mergeCell ref="AM24:AN24"/>
    <mergeCell ref="AL19:AQ19"/>
    <mergeCell ref="AR19:AY19"/>
    <mergeCell ref="AH21:AN21"/>
    <mergeCell ref="AO21:AV22"/>
    <mergeCell ref="AH22:AN22"/>
    <mergeCell ref="AW21:AY22"/>
    <mergeCell ref="AH31:AL31"/>
    <mergeCell ref="AM31:AN31"/>
    <mergeCell ref="AO31:AV32"/>
    <mergeCell ref="AW31:AY32"/>
    <mergeCell ref="AH32:AL32"/>
    <mergeCell ref="AM32:AN32"/>
    <mergeCell ref="AH29:AL29"/>
    <mergeCell ref="AM29:AN29"/>
    <mergeCell ref="AO29:AV30"/>
    <mergeCell ref="AW29:AY30"/>
    <mergeCell ref="AH30:AL30"/>
    <mergeCell ref="AM30:AN30"/>
    <mergeCell ref="AH27:AL27"/>
    <mergeCell ref="AM27:AN27"/>
    <mergeCell ref="AO27:AV28"/>
    <mergeCell ref="AW27:AY28"/>
    <mergeCell ref="AH28:AL28"/>
    <mergeCell ref="AM28:AN28"/>
    <mergeCell ref="AH37:AL37"/>
    <mergeCell ref="AM37:AN37"/>
    <mergeCell ref="AH38:AL38"/>
    <mergeCell ref="AM38:AN38"/>
    <mergeCell ref="AH39:AL39"/>
    <mergeCell ref="AM39:AN39"/>
    <mergeCell ref="AH40:AL40"/>
    <mergeCell ref="AM40:AN40"/>
    <mergeCell ref="G39:AF39"/>
    <mergeCell ref="G40:AF40"/>
    <mergeCell ref="G41:AF41"/>
    <mergeCell ref="G42:AF42"/>
    <mergeCell ref="AH33:AL33"/>
    <mergeCell ref="AM33:AN33"/>
    <mergeCell ref="AH34:AL34"/>
    <mergeCell ref="AM34:AN34"/>
    <mergeCell ref="AH35:AL35"/>
    <mergeCell ref="AM35:AN35"/>
    <mergeCell ref="AH36:AL36"/>
    <mergeCell ref="AM36:AN36"/>
    <mergeCell ref="G38:AF38"/>
    <mergeCell ref="AM51:AN51"/>
    <mergeCell ref="AH52:AL52"/>
    <mergeCell ref="AM52:AN52"/>
    <mergeCell ref="AH53:AL53"/>
    <mergeCell ref="AM53:AN53"/>
    <mergeCell ref="AH54:AL54"/>
    <mergeCell ref="AM54:AN54"/>
    <mergeCell ref="AH45:AL45"/>
    <mergeCell ref="AM45:AN45"/>
    <mergeCell ref="AH46:AL46"/>
    <mergeCell ref="AM46:AN46"/>
    <mergeCell ref="AH47:AL47"/>
    <mergeCell ref="AM47:AN47"/>
    <mergeCell ref="AH48:AL48"/>
    <mergeCell ref="AM48:AN48"/>
    <mergeCell ref="AH41:AL41"/>
    <mergeCell ref="AM41:AN41"/>
    <mergeCell ref="AH42:AL42"/>
    <mergeCell ref="AM42:AN42"/>
    <mergeCell ref="AH43:AL43"/>
    <mergeCell ref="AM43:AN43"/>
    <mergeCell ref="AH44:AL44"/>
    <mergeCell ref="AM44:AN44"/>
    <mergeCell ref="AO43:AV44"/>
    <mergeCell ref="AO45:AV46"/>
    <mergeCell ref="AO47:AV48"/>
    <mergeCell ref="AO49:AV50"/>
    <mergeCell ref="AH49:AL49"/>
    <mergeCell ref="AM49:AN49"/>
    <mergeCell ref="AH50:AL50"/>
    <mergeCell ref="AM50:AN50"/>
    <mergeCell ref="AH55:AL55"/>
    <mergeCell ref="X19:AC19"/>
    <mergeCell ref="AD19:AK19"/>
    <mergeCell ref="B14:G15"/>
    <mergeCell ref="H14:I15"/>
    <mergeCell ref="J14:J15"/>
    <mergeCell ref="K14:K15"/>
    <mergeCell ref="L14:N15"/>
    <mergeCell ref="O14:O15"/>
    <mergeCell ref="P14:P15"/>
    <mergeCell ref="AG27:AG28"/>
    <mergeCell ref="AG29:AG30"/>
    <mergeCell ref="AG31:AG32"/>
    <mergeCell ref="AG33:AG34"/>
    <mergeCell ref="AG35:AG36"/>
    <mergeCell ref="AG37:AG38"/>
    <mergeCell ref="AG39:AG40"/>
    <mergeCell ref="AG41:AG42"/>
    <mergeCell ref="AG43:AG44"/>
    <mergeCell ref="AG45:AG46"/>
    <mergeCell ref="AG47:AG48"/>
    <mergeCell ref="AG49:AG50"/>
    <mergeCell ref="AG51:AG52"/>
    <mergeCell ref="AH51:AL51"/>
    <mergeCell ref="AW51:AY52"/>
    <mergeCell ref="AW53:AY54"/>
    <mergeCell ref="AW55:AY56"/>
    <mergeCell ref="AG57:AG58"/>
    <mergeCell ref="AH57:AL57"/>
    <mergeCell ref="AM57:AN57"/>
    <mergeCell ref="AO57:AV58"/>
    <mergeCell ref="AW57:AY58"/>
    <mergeCell ref="AH58:AL58"/>
    <mergeCell ref="AM58:AN58"/>
    <mergeCell ref="AW33:AY34"/>
    <mergeCell ref="AW35:AY36"/>
    <mergeCell ref="AW37:AY38"/>
    <mergeCell ref="AW39:AY40"/>
    <mergeCell ref="AW41:AY42"/>
    <mergeCell ref="AW43:AY44"/>
    <mergeCell ref="AW45:AY46"/>
    <mergeCell ref="AW47:AY48"/>
    <mergeCell ref="AW49:AY50"/>
    <mergeCell ref="AM55:AN55"/>
    <mergeCell ref="AH56:AL56"/>
    <mergeCell ref="AM56:AN56"/>
    <mergeCell ref="AG53:AG54"/>
    <mergeCell ref="AG55:AG56"/>
    <mergeCell ref="AO51:AV52"/>
    <mergeCell ref="AO53:AV54"/>
    <mergeCell ref="AO55:AV56"/>
    <mergeCell ref="AO33:AV34"/>
    <mergeCell ref="AO35:AV36"/>
    <mergeCell ref="AO37:AV38"/>
    <mergeCell ref="AO39:AV40"/>
    <mergeCell ref="AO41:AV42"/>
    <mergeCell ref="AG61:AG62"/>
    <mergeCell ref="AH61:AL61"/>
    <mergeCell ref="AM61:AN61"/>
    <mergeCell ref="AO61:AV62"/>
    <mergeCell ref="AW61:AY62"/>
    <mergeCell ref="AH62:AL62"/>
    <mergeCell ref="AM62:AN62"/>
    <mergeCell ref="AG59:AG60"/>
    <mergeCell ref="AH59:AL59"/>
    <mergeCell ref="AM59:AN59"/>
    <mergeCell ref="AO59:AV60"/>
    <mergeCell ref="AW59:AY60"/>
    <mergeCell ref="AH60:AL60"/>
    <mergeCell ref="AM60:AN60"/>
    <mergeCell ref="G60:AF60"/>
    <mergeCell ref="G61:AF61"/>
    <mergeCell ref="G62:AF62"/>
    <mergeCell ref="AG65:AG66"/>
    <mergeCell ref="AH65:AL65"/>
    <mergeCell ref="AM65:AN65"/>
    <mergeCell ref="AO65:AV66"/>
    <mergeCell ref="AW65:AY66"/>
    <mergeCell ref="AH66:AL66"/>
    <mergeCell ref="AM66:AN66"/>
    <mergeCell ref="AG63:AG64"/>
    <mergeCell ref="AH63:AL63"/>
    <mergeCell ref="AM63:AN63"/>
    <mergeCell ref="AO63:AV64"/>
    <mergeCell ref="AW63:AY64"/>
    <mergeCell ref="AH64:AL64"/>
    <mergeCell ref="AM64:AN64"/>
    <mergeCell ref="G63:AF63"/>
    <mergeCell ref="G64:AF64"/>
    <mergeCell ref="G65:AF65"/>
    <mergeCell ref="G66:AF66"/>
    <mergeCell ref="AG69:AG70"/>
    <mergeCell ref="AH69:AL69"/>
    <mergeCell ref="AM69:AN69"/>
    <mergeCell ref="AO69:AV70"/>
    <mergeCell ref="AW69:AY70"/>
    <mergeCell ref="AH70:AL70"/>
    <mergeCell ref="AM70:AN70"/>
    <mergeCell ref="AG67:AG68"/>
    <mergeCell ref="AH67:AL67"/>
    <mergeCell ref="AM67:AN67"/>
    <mergeCell ref="AO67:AV68"/>
    <mergeCell ref="AW67:AY68"/>
    <mergeCell ref="AH68:AL68"/>
    <mergeCell ref="AM68:AN68"/>
    <mergeCell ref="G67:AF67"/>
    <mergeCell ref="G68:AF68"/>
    <mergeCell ref="G69:AF69"/>
    <mergeCell ref="G70:AF70"/>
    <mergeCell ref="AG73:AG74"/>
    <mergeCell ref="AH73:AL73"/>
    <mergeCell ref="AM73:AN73"/>
    <mergeCell ref="AO73:AV74"/>
    <mergeCell ref="AW73:AY74"/>
    <mergeCell ref="AH74:AL74"/>
    <mergeCell ref="AM74:AN74"/>
    <mergeCell ref="AG71:AG72"/>
    <mergeCell ref="AH71:AL71"/>
    <mergeCell ref="AM71:AN71"/>
    <mergeCell ref="AO71:AV72"/>
    <mergeCell ref="AW71:AY72"/>
    <mergeCell ref="AH72:AL72"/>
    <mergeCell ref="AM72:AN72"/>
    <mergeCell ref="G71:AF71"/>
    <mergeCell ref="G72:AF72"/>
    <mergeCell ref="G73:AF73"/>
    <mergeCell ref="G74:AF74"/>
    <mergeCell ref="AG77:AG78"/>
    <mergeCell ref="AH77:AL77"/>
    <mergeCell ref="AM77:AN77"/>
    <mergeCell ref="AO77:AV78"/>
    <mergeCell ref="AW77:AY78"/>
    <mergeCell ref="AH78:AL78"/>
    <mergeCell ref="AM78:AN78"/>
    <mergeCell ref="AG75:AG76"/>
    <mergeCell ref="AH75:AL75"/>
    <mergeCell ref="AM75:AN75"/>
    <mergeCell ref="AO75:AV76"/>
    <mergeCell ref="AW75:AY76"/>
    <mergeCell ref="AH76:AL76"/>
    <mergeCell ref="AM76:AN76"/>
    <mergeCell ref="G75:AF75"/>
    <mergeCell ref="G76:AF76"/>
    <mergeCell ref="G77:AF77"/>
    <mergeCell ref="G78:AF78"/>
    <mergeCell ref="AG81:AG82"/>
    <mergeCell ref="AH81:AL81"/>
    <mergeCell ref="AM81:AN81"/>
    <mergeCell ref="AO81:AV82"/>
    <mergeCell ref="AW81:AY82"/>
    <mergeCell ref="AH82:AL82"/>
    <mergeCell ref="AM82:AN82"/>
    <mergeCell ref="AG79:AG80"/>
    <mergeCell ref="AH79:AL79"/>
    <mergeCell ref="AM79:AN79"/>
    <mergeCell ref="AO79:AV80"/>
    <mergeCell ref="AW79:AY80"/>
    <mergeCell ref="AH80:AL80"/>
    <mergeCell ref="AM80:AN80"/>
    <mergeCell ref="G79:AF79"/>
    <mergeCell ref="G80:AF80"/>
    <mergeCell ref="G81:AF81"/>
    <mergeCell ref="G82:AF82"/>
    <mergeCell ref="AG85:AG86"/>
    <mergeCell ref="AH85:AL85"/>
    <mergeCell ref="AM85:AN85"/>
    <mergeCell ref="AO85:AV86"/>
    <mergeCell ref="AW85:AY86"/>
    <mergeCell ref="AH86:AL86"/>
    <mergeCell ref="AM86:AN86"/>
    <mergeCell ref="AG83:AG84"/>
    <mergeCell ref="AH83:AL83"/>
    <mergeCell ref="AM83:AN83"/>
    <mergeCell ref="AO83:AV84"/>
    <mergeCell ref="AW83:AY84"/>
    <mergeCell ref="AH84:AL84"/>
    <mergeCell ref="AM84:AN84"/>
    <mergeCell ref="C85:F86"/>
    <mergeCell ref="G83:AF83"/>
    <mergeCell ref="G84:AF84"/>
    <mergeCell ref="G85:AF85"/>
    <mergeCell ref="G86:AF86"/>
    <mergeCell ref="AG89:AG90"/>
    <mergeCell ref="AH89:AL89"/>
    <mergeCell ref="AM89:AN89"/>
    <mergeCell ref="AO89:AV90"/>
    <mergeCell ref="AW89:AY90"/>
    <mergeCell ref="AH90:AL90"/>
    <mergeCell ref="AM90:AN90"/>
    <mergeCell ref="AG87:AG88"/>
    <mergeCell ref="AH87:AL87"/>
    <mergeCell ref="AM87:AN87"/>
    <mergeCell ref="AO87:AV88"/>
    <mergeCell ref="AW87:AY88"/>
    <mergeCell ref="AH88:AL88"/>
    <mergeCell ref="AM88:AN88"/>
    <mergeCell ref="A87:B88"/>
    <mergeCell ref="A89:B90"/>
    <mergeCell ref="C87:F88"/>
    <mergeCell ref="C89:F90"/>
    <mergeCell ref="G87:AF87"/>
    <mergeCell ref="G88:AF88"/>
    <mergeCell ref="G89:AF89"/>
    <mergeCell ref="G90:AF90"/>
    <mergeCell ref="AG93:AG94"/>
    <mergeCell ref="AH93:AL93"/>
    <mergeCell ref="AM93:AN93"/>
    <mergeCell ref="AO93:AV94"/>
    <mergeCell ref="AW93:AY94"/>
    <mergeCell ref="AH94:AL94"/>
    <mergeCell ref="AM94:AN94"/>
    <mergeCell ref="AG91:AG92"/>
    <mergeCell ref="AH91:AL91"/>
    <mergeCell ref="AM91:AN91"/>
    <mergeCell ref="AO91:AV92"/>
    <mergeCell ref="AW91:AY92"/>
    <mergeCell ref="AH92:AL92"/>
    <mergeCell ref="AM92:AN92"/>
    <mergeCell ref="A91:B92"/>
    <mergeCell ref="A93:B94"/>
    <mergeCell ref="C91:F92"/>
    <mergeCell ref="C93:F94"/>
    <mergeCell ref="G91:AF91"/>
    <mergeCell ref="G92:AF92"/>
    <mergeCell ref="G93:AF93"/>
    <mergeCell ref="G94:AF94"/>
    <mergeCell ref="AG97:AG98"/>
    <mergeCell ref="AH97:AL97"/>
    <mergeCell ref="AM97:AN97"/>
    <mergeCell ref="AO97:AV98"/>
    <mergeCell ref="AW97:AY98"/>
    <mergeCell ref="AH98:AL98"/>
    <mergeCell ref="AM98:AN98"/>
    <mergeCell ref="AG95:AG96"/>
    <mergeCell ref="AH95:AL95"/>
    <mergeCell ref="AM95:AN95"/>
    <mergeCell ref="AO95:AV96"/>
    <mergeCell ref="AW95:AY96"/>
    <mergeCell ref="AH96:AL96"/>
    <mergeCell ref="AM96:AN96"/>
    <mergeCell ref="A95:B96"/>
    <mergeCell ref="A97:B98"/>
    <mergeCell ref="C95:F96"/>
    <mergeCell ref="C97:F98"/>
    <mergeCell ref="G95:AF95"/>
    <mergeCell ref="G96:AF96"/>
    <mergeCell ref="G97:AF97"/>
    <mergeCell ref="G98:AF98"/>
    <mergeCell ref="AG101:AG102"/>
    <mergeCell ref="AH101:AL101"/>
    <mergeCell ref="AM101:AN101"/>
    <mergeCell ref="AO101:AV102"/>
    <mergeCell ref="AW101:AY102"/>
    <mergeCell ref="AH102:AL102"/>
    <mergeCell ref="AM102:AN102"/>
    <mergeCell ref="AG99:AG100"/>
    <mergeCell ref="AH99:AL99"/>
    <mergeCell ref="AM99:AN99"/>
    <mergeCell ref="AO99:AV100"/>
    <mergeCell ref="AW99:AY100"/>
    <mergeCell ref="AH100:AL100"/>
    <mergeCell ref="AM100:AN100"/>
    <mergeCell ref="A99:B100"/>
    <mergeCell ref="A101:B102"/>
    <mergeCell ref="C99:F100"/>
    <mergeCell ref="C101:F102"/>
    <mergeCell ref="G99:AF99"/>
    <mergeCell ref="G100:AF100"/>
    <mergeCell ref="G101:AF101"/>
    <mergeCell ref="G102:AF102"/>
    <mergeCell ref="AG105:AG106"/>
    <mergeCell ref="AH105:AL105"/>
    <mergeCell ref="AM105:AN105"/>
    <mergeCell ref="AO105:AV106"/>
    <mergeCell ref="AW105:AY106"/>
    <mergeCell ref="AH106:AL106"/>
    <mergeCell ref="AM106:AN106"/>
    <mergeCell ref="AG103:AG104"/>
    <mergeCell ref="AH103:AL103"/>
    <mergeCell ref="AM103:AN103"/>
    <mergeCell ref="AO103:AV104"/>
    <mergeCell ref="AW103:AY104"/>
    <mergeCell ref="AH104:AL104"/>
    <mergeCell ref="AM104:AN104"/>
    <mergeCell ref="A103:B104"/>
    <mergeCell ref="A105:B106"/>
    <mergeCell ref="C103:F104"/>
    <mergeCell ref="C105:F106"/>
    <mergeCell ref="G103:AF103"/>
    <mergeCell ref="G104:AF104"/>
    <mergeCell ref="G105:AF105"/>
    <mergeCell ref="G106:AF106"/>
    <mergeCell ref="AG109:AG110"/>
    <mergeCell ref="AH109:AL109"/>
    <mergeCell ref="AM109:AN109"/>
    <mergeCell ref="AO109:AV110"/>
    <mergeCell ref="AW109:AY110"/>
    <mergeCell ref="AH110:AL110"/>
    <mergeCell ref="AM110:AN110"/>
    <mergeCell ref="AG107:AG108"/>
    <mergeCell ref="AH107:AL107"/>
    <mergeCell ref="AM107:AN107"/>
    <mergeCell ref="AO107:AV108"/>
    <mergeCell ref="AW107:AY108"/>
    <mergeCell ref="AH108:AL108"/>
    <mergeCell ref="AM108:AN108"/>
    <mergeCell ref="A107:B108"/>
    <mergeCell ref="A109:B110"/>
    <mergeCell ref="C107:F108"/>
    <mergeCell ref="C109:F110"/>
    <mergeCell ref="G107:AF107"/>
    <mergeCell ref="G108:AF108"/>
    <mergeCell ref="G109:AF109"/>
    <mergeCell ref="G110:AF110"/>
    <mergeCell ref="AG113:AG114"/>
    <mergeCell ref="AH113:AL113"/>
    <mergeCell ref="AM113:AN113"/>
    <mergeCell ref="AO113:AV114"/>
    <mergeCell ref="AW113:AY114"/>
    <mergeCell ref="AH114:AL114"/>
    <mergeCell ref="AM114:AN114"/>
    <mergeCell ref="AG111:AG112"/>
    <mergeCell ref="AH111:AL111"/>
    <mergeCell ref="AM111:AN111"/>
    <mergeCell ref="AO111:AV112"/>
    <mergeCell ref="AW111:AY112"/>
    <mergeCell ref="AH112:AL112"/>
    <mergeCell ref="AM112:AN112"/>
    <mergeCell ref="A111:B112"/>
    <mergeCell ref="A113:B114"/>
    <mergeCell ref="C111:F112"/>
    <mergeCell ref="C113:F114"/>
    <mergeCell ref="G111:AF111"/>
    <mergeCell ref="G112:AF112"/>
    <mergeCell ref="G113:AF113"/>
    <mergeCell ref="G114:AF114"/>
    <mergeCell ref="AG117:AG118"/>
    <mergeCell ref="AH117:AL117"/>
    <mergeCell ref="AM117:AN117"/>
    <mergeCell ref="AO117:AV118"/>
    <mergeCell ref="AW117:AY118"/>
    <mergeCell ref="AH118:AL118"/>
    <mergeCell ref="AM118:AN118"/>
    <mergeCell ref="AG115:AG116"/>
    <mergeCell ref="AH115:AL115"/>
    <mergeCell ref="AM115:AN115"/>
    <mergeCell ref="AO115:AV116"/>
    <mergeCell ref="AW115:AY116"/>
    <mergeCell ref="AH116:AL116"/>
    <mergeCell ref="AM116:AN116"/>
    <mergeCell ref="A115:B116"/>
    <mergeCell ref="A117:B118"/>
    <mergeCell ref="C115:F116"/>
    <mergeCell ref="C117:F118"/>
    <mergeCell ref="G115:AF115"/>
    <mergeCell ref="G116:AF116"/>
    <mergeCell ref="G117:AF117"/>
    <mergeCell ref="G118:AF118"/>
    <mergeCell ref="AG121:AG122"/>
    <mergeCell ref="AH121:AL121"/>
    <mergeCell ref="AM121:AN121"/>
    <mergeCell ref="AO121:AV122"/>
    <mergeCell ref="AW121:AY122"/>
    <mergeCell ref="AH122:AL122"/>
    <mergeCell ref="AM122:AN122"/>
    <mergeCell ref="AG119:AG120"/>
    <mergeCell ref="AH119:AL119"/>
    <mergeCell ref="AM119:AN119"/>
    <mergeCell ref="AO119:AV120"/>
    <mergeCell ref="AW119:AY120"/>
    <mergeCell ref="AH120:AL120"/>
    <mergeCell ref="AM120:AN120"/>
    <mergeCell ref="A119:B120"/>
    <mergeCell ref="A121:B122"/>
    <mergeCell ref="C119:F120"/>
    <mergeCell ref="C121:F122"/>
    <mergeCell ref="G119:AF119"/>
    <mergeCell ref="G120:AF120"/>
    <mergeCell ref="G121:AF121"/>
    <mergeCell ref="G122:AF122"/>
    <mergeCell ref="AG125:AG126"/>
    <mergeCell ref="AH125:AL125"/>
    <mergeCell ref="AM125:AN125"/>
    <mergeCell ref="AO125:AV126"/>
    <mergeCell ref="AW125:AY126"/>
    <mergeCell ref="AH126:AL126"/>
    <mergeCell ref="AM126:AN126"/>
    <mergeCell ref="AG123:AG124"/>
    <mergeCell ref="AH123:AL123"/>
    <mergeCell ref="AM123:AN123"/>
    <mergeCell ref="AO123:AV124"/>
    <mergeCell ref="AW123:AY124"/>
    <mergeCell ref="AH124:AL124"/>
    <mergeCell ref="AM124:AN124"/>
    <mergeCell ref="A123:B124"/>
    <mergeCell ref="A125:B126"/>
    <mergeCell ref="C123:F124"/>
    <mergeCell ref="C125:F126"/>
    <mergeCell ref="G123:AF123"/>
    <mergeCell ref="G124:AF124"/>
    <mergeCell ref="G125:AF125"/>
    <mergeCell ref="G126:AF126"/>
    <mergeCell ref="AG129:AG130"/>
    <mergeCell ref="AH129:AL129"/>
    <mergeCell ref="AM129:AN129"/>
    <mergeCell ref="AO129:AV130"/>
    <mergeCell ref="AW129:AY130"/>
    <mergeCell ref="AH130:AL130"/>
    <mergeCell ref="AM130:AN130"/>
    <mergeCell ref="AG127:AG128"/>
    <mergeCell ref="AH127:AL127"/>
    <mergeCell ref="AM127:AN127"/>
    <mergeCell ref="AO127:AV128"/>
    <mergeCell ref="AW127:AY128"/>
    <mergeCell ref="AH128:AL128"/>
    <mergeCell ref="AM128:AN128"/>
    <mergeCell ref="A127:B128"/>
    <mergeCell ref="A129:B130"/>
    <mergeCell ref="C127:F128"/>
    <mergeCell ref="C129:F130"/>
    <mergeCell ref="G127:AF127"/>
    <mergeCell ref="G128:AF128"/>
    <mergeCell ref="G129:AF129"/>
    <mergeCell ref="G130:AF130"/>
    <mergeCell ref="AG133:AG134"/>
    <mergeCell ref="AH133:AL133"/>
    <mergeCell ref="AM133:AN133"/>
    <mergeCell ref="AO133:AV134"/>
    <mergeCell ref="AW133:AY134"/>
    <mergeCell ref="AH134:AL134"/>
    <mergeCell ref="AM134:AN134"/>
    <mergeCell ref="AG131:AG132"/>
    <mergeCell ref="AH131:AL131"/>
    <mergeCell ref="AM131:AN131"/>
    <mergeCell ref="AO131:AV132"/>
    <mergeCell ref="AW131:AY132"/>
    <mergeCell ref="AH132:AL132"/>
    <mergeCell ref="AM132:AN132"/>
    <mergeCell ref="A131:B132"/>
    <mergeCell ref="A133:B134"/>
    <mergeCell ref="C131:F132"/>
    <mergeCell ref="C133:F134"/>
    <mergeCell ref="G131:AF131"/>
    <mergeCell ref="G132:AF132"/>
    <mergeCell ref="G133:AF133"/>
    <mergeCell ref="G134:AF134"/>
    <mergeCell ref="AG137:AG138"/>
    <mergeCell ref="AH137:AL137"/>
    <mergeCell ref="AM137:AN137"/>
    <mergeCell ref="AO137:AV138"/>
    <mergeCell ref="AW137:AY138"/>
    <mergeCell ref="AH138:AL138"/>
    <mergeCell ref="AM138:AN138"/>
    <mergeCell ref="AG135:AG136"/>
    <mergeCell ref="AH135:AL135"/>
    <mergeCell ref="AM135:AN135"/>
    <mergeCell ref="AO135:AV136"/>
    <mergeCell ref="AW135:AY136"/>
    <mergeCell ref="AH136:AL136"/>
    <mergeCell ref="AM136:AN136"/>
    <mergeCell ref="A135:B136"/>
    <mergeCell ref="A137:B138"/>
    <mergeCell ref="C135:F136"/>
    <mergeCell ref="C137:F138"/>
    <mergeCell ref="G135:AF135"/>
    <mergeCell ref="G136:AF136"/>
    <mergeCell ref="G137:AF137"/>
    <mergeCell ref="G138:AF138"/>
    <mergeCell ref="AG141:AG142"/>
    <mergeCell ref="AH141:AL141"/>
    <mergeCell ref="AM141:AN141"/>
    <mergeCell ref="AO141:AV142"/>
    <mergeCell ref="AW141:AY142"/>
    <mergeCell ref="AH142:AL142"/>
    <mergeCell ref="AM142:AN142"/>
    <mergeCell ref="AG139:AG140"/>
    <mergeCell ref="AH139:AL139"/>
    <mergeCell ref="AM139:AN139"/>
    <mergeCell ref="AO139:AV140"/>
    <mergeCell ref="AW139:AY140"/>
    <mergeCell ref="AH140:AL140"/>
    <mergeCell ref="AM140:AN140"/>
    <mergeCell ref="A139:B140"/>
    <mergeCell ref="A141:B142"/>
    <mergeCell ref="C139:F140"/>
    <mergeCell ref="C141:F142"/>
    <mergeCell ref="G139:AF139"/>
    <mergeCell ref="G140:AF140"/>
    <mergeCell ref="G141:AF141"/>
    <mergeCell ref="G142:AF142"/>
    <mergeCell ref="AG145:AG146"/>
    <mergeCell ref="AH145:AL145"/>
    <mergeCell ref="AM145:AN145"/>
    <mergeCell ref="AO145:AV146"/>
    <mergeCell ref="AW145:AY146"/>
    <mergeCell ref="AH146:AL146"/>
    <mergeCell ref="AM146:AN146"/>
    <mergeCell ref="AG143:AG144"/>
    <mergeCell ref="AH143:AL143"/>
    <mergeCell ref="AM143:AN143"/>
    <mergeCell ref="AO143:AV144"/>
    <mergeCell ref="AW143:AY144"/>
    <mergeCell ref="AH144:AL144"/>
    <mergeCell ref="AM144:AN144"/>
    <mergeCell ref="A143:B144"/>
    <mergeCell ref="A145:B146"/>
    <mergeCell ref="C143:F144"/>
    <mergeCell ref="C145:F146"/>
    <mergeCell ref="G143:AF143"/>
    <mergeCell ref="G144:AF144"/>
    <mergeCell ref="G145:AF145"/>
    <mergeCell ref="G146:AF146"/>
    <mergeCell ref="AG149:AG150"/>
    <mergeCell ref="AH149:AL149"/>
    <mergeCell ref="AM149:AN149"/>
    <mergeCell ref="AO149:AV150"/>
    <mergeCell ref="AW149:AY150"/>
    <mergeCell ref="AH150:AL150"/>
    <mergeCell ref="AM150:AN150"/>
    <mergeCell ref="AG147:AG148"/>
    <mergeCell ref="AH147:AL147"/>
    <mergeCell ref="AM147:AN147"/>
    <mergeCell ref="AO147:AV148"/>
    <mergeCell ref="AW147:AY148"/>
    <mergeCell ref="AH148:AL148"/>
    <mergeCell ref="AM148:AN148"/>
    <mergeCell ref="A147:B148"/>
    <mergeCell ref="A149:B150"/>
    <mergeCell ref="C147:F148"/>
    <mergeCell ref="C149:F150"/>
    <mergeCell ref="G147:AF147"/>
    <mergeCell ref="G148:AF148"/>
    <mergeCell ref="G149:AF149"/>
    <mergeCell ref="G150:AF150"/>
    <mergeCell ref="AG153:AG154"/>
    <mergeCell ref="AH153:AL153"/>
    <mergeCell ref="AM153:AN153"/>
    <mergeCell ref="AO153:AV154"/>
    <mergeCell ref="AW153:AY154"/>
    <mergeCell ref="AH154:AL154"/>
    <mergeCell ref="AM154:AN154"/>
    <mergeCell ref="AG151:AG152"/>
    <mergeCell ref="AH151:AL151"/>
    <mergeCell ref="AM151:AN151"/>
    <mergeCell ref="AO151:AV152"/>
    <mergeCell ref="AW151:AY152"/>
    <mergeCell ref="AH152:AL152"/>
    <mergeCell ref="AM152:AN152"/>
    <mergeCell ref="A151:B152"/>
    <mergeCell ref="A153:B154"/>
    <mergeCell ref="C151:F152"/>
    <mergeCell ref="C153:F154"/>
    <mergeCell ref="G151:AF151"/>
    <mergeCell ref="G152:AF152"/>
    <mergeCell ref="G153:AF153"/>
    <mergeCell ref="G154:AF154"/>
    <mergeCell ref="AG157:AG158"/>
    <mergeCell ref="AH157:AL157"/>
    <mergeCell ref="AM157:AN157"/>
    <mergeCell ref="AO157:AV158"/>
    <mergeCell ref="AW157:AY158"/>
    <mergeCell ref="AH158:AL158"/>
    <mergeCell ref="AM158:AN158"/>
    <mergeCell ref="AG155:AG156"/>
    <mergeCell ref="AH155:AL155"/>
    <mergeCell ref="AM155:AN155"/>
    <mergeCell ref="AO155:AV156"/>
    <mergeCell ref="AW155:AY156"/>
    <mergeCell ref="AH156:AL156"/>
    <mergeCell ref="AM156:AN156"/>
    <mergeCell ref="A155:B156"/>
    <mergeCell ref="A157:B158"/>
    <mergeCell ref="C155:F156"/>
    <mergeCell ref="C157:F158"/>
    <mergeCell ref="G155:AF155"/>
    <mergeCell ref="G156:AF156"/>
    <mergeCell ref="G157:AF157"/>
    <mergeCell ref="G158:AF158"/>
    <mergeCell ref="AG161:AG162"/>
    <mergeCell ref="AH161:AL161"/>
    <mergeCell ref="AM161:AN161"/>
    <mergeCell ref="AO161:AV162"/>
    <mergeCell ref="AW161:AY162"/>
    <mergeCell ref="AH162:AL162"/>
    <mergeCell ref="AM162:AN162"/>
    <mergeCell ref="AG159:AG160"/>
    <mergeCell ref="AH159:AL159"/>
    <mergeCell ref="AM159:AN159"/>
    <mergeCell ref="AO159:AV160"/>
    <mergeCell ref="AW159:AY160"/>
    <mergeCell ref="AH160:AL160"/>
    <mergeCell ref="AM160:AN160"/>
    <mergeCell ref="A159:B160"/>
    <mergeCell ref="A161:B162"/>
    <mergeCell ref="C159:F160"/>
    <mergeCell ref="C161:F162"/>
    <mergeCell ref="G159:AF159"/>
    <mergeCell ref="G160:AF160"/>
    <mergeCell ref="G161:AF161"/>
    <mergeCell ref="G162:AF162"/>
    <mergeCell ref="AG165:AG166"/>
    <mergeCell ref="AH165:AL165"/>
    <mergeCell ref="AM165:AN165"/>
    <mergeCell ref="AO165:AV166"/>
    <mergeCell ref="AW165:AY166"/>
    <mergeCell ref="AH166:AL166"/>
    <mergeCell ref="AM166:AN166"/>
    <mergeCell ref="AG163:AG164"/>
    <mergeCell ref="AH163:AL163"/>
    <mergeCell ref="AM163:AN163"/>
    <mergeCell ref="AO163:AV164"/>
    <mergeCell ref="AW163:AY164"/>
    <mergeCell ref="AH164:AL164"/>
    <mergeCell ref="AM164:AN164"/>
    <mergeCell ref="A163:B164"/>
    <mergeCell ref="A165:B166"/>
    <mergeCell ref="C163:F164"/>
    <mergeCell ref="C165:F166"/>
    <mergeCell ref="G163:AF163"/>
    <mergeCell ref="G164:AF164"/>
    <mergeCell ref="G165:AF165"/>
    <mergeCell ref="G166:AF166"/>
    <mergeCell ref="AG169:AG170"/>
    <mergeCell ref="AH169:AL169"/>
    <mergeCell ref="AM169:AN169"/>
    <mergeCell ref="AO169:AV170"/>
    <mergeCell ref="AW169:AY170"/>
    <mergeCell ref="AH170:AL170"/>
    <mergeCell ref="AM170:AN170"/>
    <mergeCell ref="AG167:AG168"/>
    <mergeCell ref="AH167:AL167"/>
    <mergeCell ref="AM167:AN167"/>
    <mergeCell ref="AO167:AV168"/>
    <mergeCell ref="AW167:AY168"/>
    <mergeCell ref="AH168:AL168"/>
    <mergeCell ref="AM168:AN168"/>
    <mergeCell ref="A167:B168"/>
    <mergeCell ref="A169:B170"/>
    <mergeCell ref="C167:F168"/>
    <mergeCell ref="C169:F170"/>
    <mergeCell ref="G167:AF167"/>
    <mergeCell ref="G168:AF168"/>
    <mergeCell ref="G169:AF169"/>
    <mergeCell ref="G170:AF170"/>
    <mergeCell ref="AG173:AG174"/>
    <mergeCell ref="AH173:AL173"/>
    <mergeCell ref="AM173:AN173"/>
    <mergeCell ref="AO173:AV174"/>
    <mergeCell ref="AW173:AY174"/>
    <mergeCell ref="AH174:AL174"/>
    <mergeCell ref="AM174:AN174"/>
    <mergeCell ref="AG171:AG172"/>
    <mergeCell ref="AH171:AL171"/>
    <mergeCell ref="AM171:AN171"/>
    <mergeCell ref="AO171:AV172"/>
    <mergeCell ref="AW171:AY172"/>
    <mergeCell ref="AH172:AL172"/>
    <mergeCell ref="AM172:AN172"/>
    <mergeCell ref="A171:B172"/>
    <mergeCell ref="A173:B174"/>
    <mergeCell ref="C171:F172"/>
    <mergeCell ref="C173:F174"/>
    <mergeCell ref="G171:AF171"/>
    <mergeCell ref="G172:AF172"/>
    <mergeCell ref="G173:AF173"/>
    <mergeCell ref="G174:AF174"/>
    <mergeCell ref="AG177:AG178"/>
    <mergeCell ref="AH177:AL177"/>
    <mergeCell ref="AM177:AN177"/>
    <mergeCell ref="AO177:AV178"/>
    <mergeCell ref="AW177:AY178"/>
    <mergeCell ref="AH178:AL178"/>
    <mergeCell ref="AM178:AN178"/>
    <mergeCell ref="AG175:AG176"/>
    <mergeCell ref="AH175:AL175"/>
    <mergeCell ref="AM175:AN175"/>
    <mergeCell ref="AO175:AV176"/>
    <mergeCell ref="AW175:AY176"/>
    <mergeCell ref="AH176:AL176"/>
    <mergeCell ref="AM176:AN176"/>
    <mergeCell ref="A175:B176"/>
    <mergeCell ref="A177:B178"/>
    <mergeCell ref="C175:F176"/>
    <mergeCell ref="C177:F178"/>
    <mergeCell ref="G175:AF175"/>
    <mergeCell ref="G176:AF176"/>
    <mergeCell ref="G177:AF177"/>
    <mergeCell ref="G178:AF178"/>
    <mergeCell ref="AG181:AG182"/>
    <mergeCell ref="AH181:AL181"/>
    <mergeCell ref="AM181:AN181"/>
    <mergeCell ref="AO181:AV182"/>
    <mergeCell ref="AW181:AY182"/>
    <mergeCell ref="AH182:AL182"/>
    <mergeCell ref="AM182:AN182"/>
    <mergeCell ref="AG179:AG180"/>
    <mergeCell ref="AH179:AL179"/>
    <mergeCell ref="AM179:AN179"/>
    <mergeCell ref="AO179:AV180"/>
    <mergeCell ref="AW179:AY180"/>
    <mergeCell ref="AH180:AL180"/>
    <mergeCell ref="AM180:AN180"/>
    <mergeCell ref="A179:B180"/>
    <mergeCell ref="A181:B182"/>
    <mergeCell ref="C179:F180"/>
    <mergeCell ref="C181:F182"/>
    <mergeCell ref="G179:AF179"/>
    <mergeCell ref="G180:AF180"/>
    <mergeCell ref="G181:AF181"/>
    <mergeCell ref="G182:AF182"/>
    <mergeCell ref="AG185:AG186"/>
    <mergeCell ref="AH185:AL185"/>
    <mergeCell ref="AM185:AN185"/>
    <mergeCell ref="AO185:AV186"/>
    <mergeCell ref="AW185:AY186"/>
    <mergeCell ref="AH186:AL186"/>
    <mergeCell ref="AM186:AN186"/>
    <mergeCell ref="AG183:AG184"/>
    <mergeCell ref="AH183:AL183"/>
    <mergeCell ref="AM183:AN183"/>
    <mergeCell ref="AO183:AV184"/>
    <mergeCell ref="AW183:AY184"/>
    <mergeCell ref="AH184:AL184"/>
    <mergeCell ref="AM184:AN184"/>
    <mergeCell ref="A183:B184"/>
    <mergeCell ref="A185:B186"/>
    <mergeCell ref="C183:F184"/>
    <mergeCell ref="C185:F186"/>
    <mergeCell ref="G183:AF183"/>
    <mergeCell ref="G184:AF184"/>
    <mergeCell ref="G185:AF185"/>
    <mergeCell ref="G186:AF186"/>
    <mergeCell ref="AG189:AG190"/>
    <mergeCell ref="AH189:AL189"/>
    <mergeCell ref="AM189:AN189"/>
    <mergeCell ref="AO189:AV190"/>
    <mergeCell ref="AW189:AY190"/>
    <mergeCell ref="AH190:AL190"/>
    <mergeCell ref="AM190:AN190"/>
    <mergeCell ref="AG187:AG188"/>
    <mergeCell ref="AH187:AL187"/>
    <mergeCell ref="AM187:AN187"/>
    <mergeCell ref="AO187:AV188"/>
    <mergeCell ref="AW187:AY188"/>
    <mergeCell ref="AH188:AL188"/>
    <mergeCell ref="AM188:AN188"/>
    <mergeCell ref="A187:B188"/>
    <mergeCell ref="A189:B190"/>
    <mergeCell ref="C187:F188"/>
    <mergeCell ref="C189:F190"/>
    <mergeCell ref="G187:AF187"/>
    <mergeCell ref="G188:AF188"/>
    <mergeCell ref="G189:AF189"/>
    <mergeCell ref="G190:AF190"/>
    <mergeCell ref="AG193:AG194"/>
    <mergeCell ref="AH193:AL193"/>
    <mergeCell ref="AM193:AN193"/>
    <mergeCell ref="AO193:AV194"/>
    <mergeCell ref="AW193:AY194"/>
    <mergeCell ref="AH194:AL194"/>
    <mergeCell ref="AM194:AN194"/>
    <mergeCell ref="AG191:AG192"/>
    <mergeCell ref="AH191:AL191"/>
    <mergeCell ref="AM191:AN191"/>
    <mergeCell ref="AO191:AV192"/>
    <mergeCell ref="AW191:AY192"/>
    <mergeCell ref="AH192:AL192"/>
    <mergeCell ref="AM192:AN192"/>
    <mergeCell ref="A191:B192"/>
    <mergeCell ref="A193:B194"/>
    <mergeCell ref="C191:F192"/>
    <mergeCell ref="C193:F194"/>
    <mergeCell ref="G191:AF191"/>
    <mergeCell ref="G192:AF192"/>
    <mergeCell ref="G193:AF193"/>
    <mergeCell ref="G194:AF194"/>
    <mergeCell ref="AG197:AG198"/>
    <mergeCell ref="AH197:AL197"/>
    <mergeCell ref="AM197:AN197"/>
    <mergeCell ref="AO197:AV198"/>
    <mergeCell ref="AW197:AY198"/>
    <mergeCell ref="AH198:AL198"/>
    <mergeCell ref="AM198:AN198"/>
    <mergeCell ref="AG195:AG196"/>
    <mergeCell ref="AH195:AL195"/>
    <mergeCell ref="AM195:AN195"/>
    <mergeCell ref="AO195:AV196"/>
    <mergeCell ref="AW195:AY196"/>
    <mergeCell ref="AH196:AL196"/>
    <mergeCell ref="AM196:AN196"/>
    <mergeCell ref="A195:B196"/>
    <mergeCell ref="A197:B198"/>
    <mergeCell ref="C195:F196"/>
    <mergeCell ref="C197:F198"/>
    <mergeCell ref="G195:AF195"/>
    <mergeCell ref="G196:AF196"/>
    <mergeCell ref="G197:AF197"/>
    <mergeCell ref="G198:AF198"/>
    <mergeCell ref="AG201:AG202"/>
    <mergeCell ref="AH201:AL201"/>
    <mergeCell ref="AM201:AN201"/>
    <mergeCell ref="AO201:AV202"/>
    <mergeCell ref="AW201:AY202"/>
    <mergeCell ref="AH202:AL202"/>
    <mergeCell ref="AM202:AN202"/>
    <mergeCell ref="AG199:AG200"/>
    <mergeCell ref="AH199:AL199"/>
    <mergeCell ref="AM199:AN199"/>
    <mergeCell ref="AO199:AV200"/>
    <mergeCell ref="AW199:AY200"/>
    <mergeCell ref="AH200:AL200"/>
    <mergeCell ref="AM200:AN200"/>
    <mergeCell ref="A199:B200"/>
    <mergeCell ref="A201:B202"/>
    <mergeCell ref="C199:F200"/>
    <mergeCell ref="C201:F202"/>
    <mergeCell ref="G199:AF199"/>
    <mergeCell ref="G200:AF200"/>
    <mergeCell ref="G201:AF201"/>
    <mergeCell ref="G202:AF202"/>
    <mergeCell ref="AG205:AG206"/>
    <mergeCell ref="AH205:AL205"/>
    <mergeCell ref="AM205:AN205"/>
    <mergeCell ref="AO205:AV206"/>
    <mergeCell ref="AW205:AY206"/>
    <mergeCell ref="AH206:AL206"/>
    <mergeCell ref="AM206:AN206"/>
    <mergeCell ref="AG203:AG204"/>
    <mergeCell ref="AH203:AL203"/>
    <mergeCell ref="AM203:AN203"/>
    <mergeCell ref="AO203:AV204"/>
    <mergeCell ref="AW203:AY204"/>
    <mergeCell ref="AH204:AL204"/>
    <mergeCell ref="AM204:AN204"/>
    <mergeCell ref="A203:B204"/>
    <mergeCell ref="A205:B206"/>
    <mergeCell ref="C203:F204"/>
    <mergeCell ref="C205:F206"/>
    <mergeCell ref="G203:AF203"/>
    <mergeCell ref="G204:AF204"/>
    <mergeCell ref="G205:AF205"/>
    <mergeCell ref="G206:AF206"/>
    <mergeCell ref="AG209:AG210"/>
    <mergeCell ref="AH209:AL209"/>
    <mergeCell ref="AM209:AN209"/>
    <mergeCell ref="AO209:AV210"/>
    <mergeCell ref="AW209:AY210"/>
    <mergeCell ref="AH210:AL210"/>
    <mergeCell ref="AM210:AN210"/>
    <mergeCell ref="AG207:AG208"/>
    <mergeCell ref="AH207:AL207"/>
    <mergeCell ref="AM207:AN207"/>
    <mergeCell ref="AO207:AV208"/>
    <mergeCell ref="AW207:AY208"/>
    <mergeCell ref="AH208:AL208"/>
    <mergeCell ref="AM208:AN208"/>
    <mergeCell ref="A207:B208"/>
    <mergeCell ref="A209:B210"/>
    <mergeCell ref="C207:F208"/>
    <mergeCell ref="C209:F210"/>
    <mergeCell ref="G207:AF207"/>
    <mergeCell ref="G208:AF208"/>
    <mergeCell ref="G209:AF209"/>
    <mergeCell ref="G210:AF210"/>
    <mergeCell ref="AG213:AG214"/>
    <mergeCell ref="AH213:AL213"/>
    <mergeCell ref="AM213:AN213"/>
    <mergeCell ref="AO213:AV214"/>
    <mergeCell ref="AW213:AY214"/>
    <mergeCell ref="AH214:AL214"/>
    <mergeCell ref="AM214:AN214"/>
    <mergeCell ref="AG211:AG212"/>
    <mergeCell ref="AH211:AL211"/>
    <mergeCell ref="AM211:AN211"/>
    <mergeCell ref="AO211:AV212"/>
    <mergeCell ref="AW211:AY212"/>
    <mergeCell ref="AH212:AL212"/>
    <mergeCell ref="AM212:AN212"/>
    <mergeCell ref="A211:B212"/>
    <mergeCell ref="A213:B214"/>
    <mergeCell ref="C211:F212"/>
    <mergeCell ref="C213:F214"/>
    <mergeCell ref="G211:AF211"/>
    <mergeCell ref="G212:AF212"/>
    <mergeCell ref="G213:AF213"/>
    <mergeCell ref="G214:AF214"/>
    <mergeCell ref="AG217:AG218"/>
    <mergeCell ref="AH217:AL217"/>
    <mergeCell ref="AM217:AN217"/>
    <mergeCell ref="AO217:AV218"/>
    <mergeCell ref="AW217:AY218"/>
    <mergeCell ref="AH218:AL218"/>
    <mergeCell ref="AM218:AN218"/>
    <mergeCell ref="AG215:AG216"/>
    <mergeCell ref="AH215:AL215"/>
    <mergeCell ref="AM215:AN215"/>
    <mergeCell ref="AO215:AV216"/>
    <mergeCell ref="AW215:AY216"/>
    <mergeCell ref="AH216:AL216"/>
    <mergeCell ref="AM216:AN216"/>
    <mergeCell ref="A215:B216"/>
    <mergeCell ref="A217:B218"/>
    <mergeCell ref="C215:F216"/>
    <mergeCell ref="C217:F218"/>
    <mergeCell ref="G215:AF215"/>
    <mergeCell ref="G216:AF216"/>
    <mergeCell ref="G217:AF217"/>
    <mergeCell ref="G218:AF218"/>
    <mergeCell ref="AG221:AG222"/>
    <mergeCell ref="AH221:AL221"/>
    <mergeCell ref="AM221:AN221"/>
    <mergeCell ref="AO221:AV222"/>
    <mergeCell ref="AW221:AY222"/>
    <mergeCell ref="AH222:AL222"/>
    <mergeCell ref="AM222:AN222"/>
    <mergeCell ref="AG219:AG220"/>
    <mergeCell ref="AH219:AL219"/>
    <mergeCell ref="AM219:AN219"/>
    <mergeCell ref="AO219:AV220"/>
    <mergeCell ref="AW219:AY220"/>
    <mergeCell ref="AH220:AL220"/>
    <mergeCell ref="AM220:AN220"/>
    <mergeCell ref="A219:B220"/>
    <mergeCell ref="A221:B222"/>
    <mergeCell ref="C219:F220"/>
    <mergeCell ref="C221:F222"/>
    <mergeCell ref="G219:AF219"/>
    <mergeCell ref="G220:AF220"/>
    <mergeCell ref="G221:AF221"/>
    <mergeCell ref="G222:AF222"/>
    <mergeCell ref="AG225:AG226"/>
    <mergeCell ref="AH225:AL225"/>
    <mergeCell ref="AM225:AN225"/>
    <mergeCell ref="AO225:AV226"/>
    <mergeCell ref="AW225:AY226"/>
    <mergeCell ref="AH226:AL226"/>
    <mergeCell ref="AM226:AN226"/>
    <mergeCell ref="AG223:AG224"/>
    <mergeCell ref="AH223:AL223"/>
    <mergeCell ref="AM223:AN223"/>
    <mergeCell ref="AO223:AV224"/>
    <mergeCell ref="AW223:AY224"/>
    <mergeCell ref="AH224:AL224"/>
    <mergeCell ref="AM224:AN224"/>
    <mergeCell ref="A223:B224"/>
    <mergeCell ref="A225:B226"/>
    <mergeCell ref="C223:F224"/>
    <mergeCell ref="C225:F226"/>
    <mergeCell ref="G223:AF223"/>
    <mergeCell ref="G224:AF224"/>
    <mergeCell ref="G225:AF225"/>
    <mergeCell ref="G226:AF226"/>
    <mergeCell ref="A21:B22"/>
    <mergeCell ref="A23:B24"/>
    <mergeCell ref="A25:B26"/>
    <mergeCell ref="A27:B28"/>
    <mergeCell ref="A29:B30"/>
    <mergeCell ref="A31:B32"/>
    <mergeCell ref="A33:B34"/>
    <mergeCell ref="A35:B36"/>
    <mergeCell ref="A37:B38"/>
    <mergeCell ref="A39:B40"/>
    <mergeCell ref="A41:B42"/>
    <mergeCell ref="A43:B44"/>
    <mergeCell ref="A45:B46"/>
    <mergeCell ref="A47:B48"/>
    <mergeCell ref="A49:B50"/>
    <mergeCell ref="A51:B52"/>
    <mergeCell ref="C21:F22"/>
    <mergeCell ref="C23:F24"/>
    <mergeCell ref="C25:F26"/>
    <mergeCell ref="C27:F28"/>
    <mergeCell ref="C29:F30"/>
    <mergeCell ref="C31:F32"/>
    <mergeCell ref="C33:F34"/>
    <mergeCell ref="C35:F36"/>
    <mergeCell ref="C37:F38"/>
    <mergeCell ref="C39:F40"/>
    <mergeCell ref="C41:F42"/>
    <mergeCell ref="C43:F44"/>
    <mergeCell ref="C45:F46"/>
    <mergeCell ref="C47:F48"/>
    <mergeCell ref="C49:F50"/>
    <mergeCell ref="C51:F52"/>
    <mergeCell ref="A53:B54"/>
    <mergeCell ref="A55:B56"/>
    <mergeCell ref="A57:B58"/>
    <mergeCell ref="A59:B60"/>
    <mergeCell ref="A61:B62"/>
    <mergeCell ref="A63:B64"/>
    <mergeCell ref="A65:B66"/>
    <mergeCell ref="A67:B68"/>
    <mergeCell ref="A69:B70"/>
    <mergeCell ref="A71:B72"/>
    <mergeCell ref="A73:B74"/>
    <mergeCell ref="A75:B76"/>
    <mergeCell ref="A77:B78"/>
    <mergeCell ref="A79:B80"/>
    <mergeCell ref="A81:B82"/>
    <mergeCell ref="A83:B84"/>
    <mergeCell ref="A85:B86"/>
    <mergeCell ref="C53:F54"/>
    <mergeCell ref="C55:F56"/>
    <mergeCell ref="C57:F58"/>
    <mergeCell ref="C59:F60"/>
    <mergeCell ref="C61:F62"/>
    <mergeCell ref="C63:F64"/>
    <mergeCell ref="C65:F66"/>
    <mergeCell ref="C67:F68"/>
    <mergeCell ref="C69:F70"/>
    <mergeCell ref="C71:F72"/>
    <mergeCell ref="C73:F74"/>
    <mergeCell ref="C75:F76"/>
    <mergeCell ref="C77:F78"/>
    <mergeCell ref="C79:F80"/>
    <mergeCell ref="C81:F82"/>
    <mergeCell ref="C83:F84"/>
    <mergeCell ref="G21:AF22"/>
    <mergeCell ref="G23:AF23"/>
    <mergeCell ref="G24:AF24"/>
    <mergeCell ref="G25:AF25"/>
    <mergeCell ref="G26:AF26"/>
    <mergeCell ref="G27:AF27"/>
    <mergeCell ref="G28:AF28"/>
    <mergeCell ref="G29:AF29"/>
    <mergeCell ref="G30:AF30"/>
    <mergeCell ref="G31:AF31"/>
    <mergeCell ref="G32:AF32"/>
    <mergeCell ref="G33:AF33"/>
    <mergeCell ref="G34:AF34"/>
    <mergeCell ref="G35:AF35"/>
    <mergeCell ref="G36:AF36"/>
    <mergeCell ref="G37:AF37"/>
    <mergeCell ref="G43:AF43"/>
    <mergeCell ref="G44:AF44"/>
    <mergeCell ref="G45:AF45"/>
    <mergeCell ref="G46:AF46"/>
    <mergeCell ref="G47:AF47"/>
    <mergeCell ref="G48:AF48"/>
    <mergeCell ref="G49:AF49"/>
    <mergeCell ref="G50:AF50"/>
    <mergeCell ref="G51:AF51"/>
    <mergeCell ref="G52:AF52"/>
    <mergeCell ref="G53:AF53"/>
    <mergeCell ref="G54:AF54"/>
    <mergeCell ref="G55:AF55"/>
    <mergeCell ref="G56:AF56"/>
    <mergeCell ref="G57:AF57"/>
    <mergeCell ref="G58:AF58"/>
    <mergeCell ref="G59:AF59"/>
  </mergeCells>
  <phoneticPr fontId="19"/>
  <dataValidations count="2">
    <dataValidation type="list" allowBlank="1" showInputMessage="1" showErrorMessage="1" sqref="AW23:AY226" xr:uid="{62A5A622-BE51-4ACB-9021-D2A470438A19}">
      <formula1>$BA$25:$BA$27</formula1>
    </dataValidation>
    <dataValidation type="list" allowBlank="1" showInputMessage="1" showErrorMessage="1" sqref="AG23:AG226" xr:uid="{1082BE40-8F26-425C-85C6-3055E536A3B9}">
      <formula1>$BB$25:$BB$27</formula1>
    </dataValidation>
  </dataValidations>
  <printOptions horizontalCentered="1"/>
  <pageMargins left="3.937007874015748E-2" right="3.937007874015748E-2" top="0.35433070866141736" bottom="0" header="0.31496062992125984" footer="0.31496062992125984"/>
  <pageSetup paperSize="9" scale="88" firstPageNumber="0" orientation="portrait" blackAndWhite="1" verticalDpi="300" r:id="rId1"/>
  <headerFooter>
    <oddFooter>&amp;C&amp;P／&amp;N</oddFooter>
  </headerFooter>
  <rowBreaks count="5" manualBreakCount="5">
    <brk id="56" max="50" man="1"/>
    <brk id="90" max="50" man="1"/>
    <brk id="124" max="50" man="1"/>
    <brk id="158" max="50" man="1"/>
    <brk id="192" max="5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81381-DB62-4774-A91D-673FF991C0EA}">
  <sheetPr codeName="Sheet4">
    <tabColor rgb="FF00B0F0"/>
  </sheetPr>
  <dimension ref="A1:AMM226"/>
  <sheetViews>
    <sheetView showGridLines="0" view="pageBreakPreview" zoomScaleNormal="100" zoomScaleSheetLayoutView="100" workbookViewId="0">
      <selection activeCell="O15" sqref="O15:O16"/>
    </sheetView>
  </sheetViews>
  <sheetFormatPr defaultColWidth="9" defaultRowHeight="19.5"/>
  <cols>
    <col min="1" max="6" width="2.375" style="2" customWidth="1"/>
    <col min="7" max="23" width="2.625" style="2" customWidth="1"/>
    <col min="24" max="32" width="1.75" style="2" customWidth="1"/>
    <col min="33" max="33" width="3.875" style="2" customWidth="1"/>
    <col min="34" max="37" width="1.75" style="2" customWidth="1"/>
    <col min="38" max="39" width="1.875" style="2" customWidth="1"/>
    <col min="40" max="40" width="2.75" style="2" customWidth="1"/>
    <col min="41" max="44" width="1.875" style="2" customWidth="1"/>
    <col min="45" max="51" width="1.75" style="2" customWidth="1"/>
    <col min="52" max="52" width="9" style="2"/>
    <col min="53" max="53" width="14.625" style="2" customWidth="1"/>
    <col min="54" max="1027" width="9" style="2"/>
  </cols>
  <sheetData>
    <row r="1" spans="1:1027" ht="20.25" customHeight="1">
      <c r="A1" s="44"/>
      <c r="B1" s="44"/>
      <c r="C1" s="44"/>
      <c r="D1" s="44"/>
      <c r="E1" s="44"/>
      <c r="F1" s="44"/>
      <c r="G1" s="44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88"/>
      <c r="V1" s="288"/>
      <c r="W1" s="288"/>
      <c r="X1" s="288"/>
      <c r="Y1" s="288"/>
      <c r="Z1" s="288"/>
      <c r="AA1" s="23"/>
      <c r="AB1" s="23"/>
      <c r="AC1" s="23"/>
      <c r="AD1" s="23"/>
      <c r="AE1" s="23"/>
      <c r="AF1" s="23"/>
      <c r="AG1" s="23"/>
      <c r="AH1" s="23"/>
      <c r="AI1" s="23"/>
      <c r="AJ1" s="30" t="s">
        <v>16</v>
      </c>
      <c r="AK1" s="30"/>
      <c r="AL1" s="30"/>
      <c r="AM1" s="383" t="str">
        <f>IF('請求書（取引先 控）'!AM1:AN1="","",'請求書（取引先 控）'!AM1:AN1)</f>
        <v/>
      </c>
      <c r="AN1" s="383"/>
      <c r="AO1" s="253" t="s">
        <v>17</v>
      </c>
      <c r="AP1" s="253"/>
      <c r="AQ1" s="383" t="str">
        <f>IF('請求書（取引先 控）'!AQ1:AR1="","",'請求書（取引先 控）'!AQ1:AR1)</f>
        <v/>
      </c>
      <c r="AR1" s="383"/>
      <c r="AS1" s="253" t="s">
        <v>18</v>
      </c>
      <c r="AT1" s="253"/>
      <c r="AU1" s="383" t="str">
        <f>IF('請求書（取引先 控）'!AU1:AV1="","",'請求書（取引先 控）'!AU1:AV1)</f>
        <v/>
      </c>
      <c r="AV1" s="383"/>
      <c r="AW1" s="253" t="s">
        <v>19</v>
      </c>
      <c r="AX1" s="253"/>
      <c r="AY1" s="253"/>
      <c r="AZ1" s="25" t="s">
        <v>62</v>
      </c>
    </row>
    <row r="2" spans="1:1027" ht="18" customHeight="1">
      <c r="A2" s="44"/>
      <c r="B2" s="44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278" t="s">
        <v>56</v>
      </c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3"/>
      <c r="AD2" s="23"/>
      <c r="AE2" s="23"/>
      <c r="AF2" s="23"/>
      <c r="AG2" s="23"/>
      <c r="AH2" s="23"/>
      <c r="AI2" s="23"/>
      <c r="AJ2" s="279" t="s">
        <v>20</v>
      </c>
      <c r="AK2" s="279"/>
      <c r="AL2" s="279"/>
      <c r="AM2" s="279"/>
      <c r="AN2" s="279"/>
      <c r="AO2" s="382" t="str">
        <f>IF('請求書（取引先 控）'!AO2:AY2="","",'請求書（取引先 控）'!AO2:AY2)</f>
        <v/>
      </c>
      <c r="AP2" s="382"/>
      <c r="AQ2" s="382"/>
      <c r="AR2" s="382"/>
      <c r="AS2" s="382"/>
      <c r="AT2" s="382"/>
      <c r="AU2" s="382"/>
      <c r="AV2" s="382"/>
      <c r="AW2" s="382"/>
      <c r="AX2" s="382"/>
      <c r="AY2" s="382"/>
      <c r="AZ2" s="26"/>
    </row>
    <row r="3" spans="1:1027" ht="12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6"/>
    </row>
    <row r="4" spans="1:1027" ht="16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26"/>
    </row>
    <row r="5" spans="1:1027" ht="5.25" customHeight="1">
      <c r="A5" s="23"/>
      <c r="B5" s="23"/>
      <c r="C5" s="27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5"/>
    </row>
    <row r="6" spans="1:1027" ht="19.5" customHeight="1" thickBot="1">
      <c r="A6" s="31"/>
      <c r="B6" s="31"/>
      <c r="C6" s="43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 t="s">
        <v>21</v>
      </c>
      <c r="R6" s="31"/>
      <c r="S6" s="23"/>
      <c r="T6" s="23"/>
      <c r="U6" s="23"/>
      <c r="V6" s="24"/>
      <c r="W6" s="24"/>
      <c r="X6" s="281" t="s">
        <v>5</v>
      </c>
      <c r="Y6" s="282"/>
      <c r="Z6" s="282"/>
      <c r="AA6" s="282"/>
      <c r="AB6" s="282"/>
      <c r="AC6" s="283"/>
      <c r="AD6" s="284" t="str">
        <f>IF(基本項目!B18="","",DBCS(基本項目!B18))</f>
        <v>１１１１１</v>
      </c>
      <c r="AE6" s="284"/>
      <c r="AF6" s="284"/>
      <c r="AG6" s="284"/>
      <c r="AH6" s="284"/>
      <c r="AI6" s="284"/>
      <c r="AJ6" s="284"/>
      <c r="AK6" s="285" t="s">
        <v>22</v>
      </c>
      <c r="AL6" s="286"/>
      <c r="AM6" s="286"/>
      <c r="AN6" s="286"/>
      <c r="AO6" s="286"/>
      <c r="AP6" s="239"/>
      <c r="AQ6" s="235" t="str">
        <f>IF(基本項目!B23="","",基本項目!B23)</f>
        <v>098-○○○-○○○</v>
      </c>
      <c r="AR6" s="287"/>
      <c r="AS6" s="287"/>
      <c r="AT6" s="287"/>
      <c r="AU6" s="287"/>
      <c r="AV6" s="287"/>
      <c r="AW6" s="287"/>
      <c r="AX6" s="287"/>
      <c r="AY6" s="287"/>
      <c r="AZ6" s="26"/>
    </row>
    <row r="7" spans="1:1027" ht="19.5" customHeight="1" thickBot="1">
      <c r="A7" s="31"/>
      <c r="B7" s="23"/>
      <c r="C7" s="4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23"/>
      <c r="Q7" s="23"/>
      <c r="R7" s="23"/>
      <c r="S7" s="23"/>
      <c r="T7" s="46"/>
      <c r="U7" s="23"/>
      <c r="V7" s="253"/>
      <c r="W7" s="253"/>
      <c r="X7" s="254" t="s">
        <v>6</v>
      </c>
      <c r="Y7" s="255"/>
      <c r="Z7" s="255"/>
      <c r="AA7" s="255"/>
      <c r="AB7" s="255"/>
      <c r="AC7" s="256"/>
      <c r="AD7" s="257" t="str">
        <f>IF(CONCATENATE(基本項目!B20,"　",基本項目!C20)="","",CONCATENATE(基本項目!B20,"　",基本項目!C20))</f>
        <v>〒900-0000　沖縄県○○○○市○○○○3番地26</v>
      </c>
      <c r="AE7" s="257"/>
      <c r="AF7" s="257"/>
      <c r="AG7" s="257"/>
      <c r="AH7" s="257"/>
      <c r="AI7" s="257"/>
      <c r="AJ7" s="257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9"/>
      <c r="AZ7" s="26"/>
    </row>
    <row r="8" spans="1:1027" ht="21.75" customHeight="1">
      <c r="A8" s="371" t="s">
        <v>81</v>
      </c>
      <c r="B8" s="372"/>
      <c r="C8" s="372"/>
      <c r="D8" s="372"/>
      <c r="E8" s="372"/>
      <c r="F8" s="372"/>
      <c r="G8" s="373">
        <f>IF('請求書（取引先 控）'!G8:V8="","",'請求書（取引先 控）'!G8:V8)</f>
        <v>0</v>
      </c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5"/>
      <c r="W8" s="23"/>
      <c r="X8" s="265" t="s">
        <v>60</v>
      </c>
      <c r="Y8" s="266"/>
      <c r="Z8" s="266"/>
      <c r="AA8" s="266"/>
      <c r="AB8" s="266"/>
      <c r="AC8" s="267"/>
      <c r="AD8" s="271" t="str">
        <f>IF(基本項目!B19="","",基本項目!B19)</f>
        <v>株式会社○○○○</v>
      </c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376" t="s">
        <v>29</v>
      </c>
      <c r="AW8" s="376"/>
      <c r="AX8" s="376"/>
      <c r="AY8" s="376"/>
      <c r="AZ8" s="23"/>
    </row>
    <row r="9" spans="1:1027" ht="21.75" customHeight="1">
      <c r="A9" s="377" t="s">
        <v>23</v>
      </c>
      <c r="B9" s="378"/>
      <c r="C9" s="378"/>
      <c r="D9" s="378"/>
      <c r="E9" s="378"/>
      <c r="F9" s="378"/>
      <c r="G9" s="379" t="str">
        <f>IF('請求書（取引先 控）'!G9:V9="","",'請求書（取引先 控）'!G9:V9)</f>
        <v/>
      </c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1"/>
      <c r="W9" s="23"/>
      <c r="X9" s="268"/>
      <c r="Y9" s="269"/>
      <c r="Z9" s="269"/>
      <c r="AA9" s="269"/>
      <c r="AB9" s="269"/>
      <c r="AC9" s="270"/>
      <c r="AD9" s="243" t="str">
        <f>IF(基本項目!B22="","",基本項目!B22)</f>
        <v>代表取締役　○○○○</v>
      </c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376"/>
      <c r="AW9" s="376"/>
      <c r="AX9" s="376"/>
      <c r="AY9" s="376"/>
      <c r="AZ9" s="23"/>
    </row>
    <row r="10" spans="1:1027" ht="21.75" customHeight="1" thickBot="1">
      <c r="A10" s="367" t="s">
        <v>49</v>
      </c>
      <c r="B10" s="367"/>
      <c r="C10" s="367"/>
      <c r="D10" s="367"/>
      <c r="E10" s="367"/>
      <c r="F10" s="367"/>
      <c r="G10" s="368" t="str">
        <f>IF('請求書（取引先 控）'!G10:V10="","",'請求書（取引先 控）'!G10:V10)</f>
        <v/>
      </c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369"/>
      <c r="U10" s="369"/>
      <c r="V10" s="370"/>
      <c r="W10" s="23"/>
      <c r="X10" s="197" t="s">
        <v>7</v>
      </c>
      <c r="Y10" s="197"/>
      <c r="Z10" s="197"/>
      <c r="AA10" s="197"/>
      <c r="AB10" s="197"/>
      <c r="AC10" s="198"/>
      <c r="AD10" s="248" t="str">
        <f>基本項目!B21</f>
        <v>T1111111111111</v>
      </c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6"/>
    </row>
    <row r="11" spans="1:1027" ht="19.5" customHeight="1" thickBot="1">
      <c r="A11" s="68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8"/>
      <c r="W11" s="23"/>
      <c r="X11" s="197" t="s">
        <v>9</v>
      </c>
      <c r="Y11" s="197"/>
      <c r="Z11" s="197"/>
      <c r="AA11" s="197"/>
      <c r="AB11" s="197"/>
      <c r="AC11" s="198"/>
      <c r="AD11" s="235" t="str">
        <f>IF(基本項目!C24="","",基本項目!C24)</f>
        <v>○○銀行</v>
      </c>
      <c r="AE11" s="236"/>
      <c r="AF11" s="236"/>
      <c r="AG11" s="236"/>
      <c r="AH11" s="236"/>
      <c r="AI11" s="236"/>
      <c r="AJ11" s="237"/>
      <c r="AK11" s="238" t="s">
        <v>79</v>
      </c>
      <c r="AL11" s="239"/>
      <c r="AM11" s="239"/>
      <c r="AN11" s="239"/>
      <c r="AO11" s="239"/>
      <c r="AP11" s="236" t="str">
        <f>IF(基本項目!E24="","",基本項目!E24)</f>
        <v>○○支店</v>
      </c>
      <c r="AQ11" s="236"/>
      <c r="AR11" s="236"/>
      <c r="AS11" s="236"/>
      <c r="AT11" s="236"/>
      <c r="AU11" s="236"/>
      <c r="AV11" s="236"/>
      <c r="AW11" s="236"/>
      <c r="AX11" s="236"/>
      <c r="AY11" s="236"/>
      <c r="AZ11" s="26"/>
    </row>
    <row r="12" spans="1:1027" ht="19.5" customHeight="1">
      <c r="A12" s="362" t="s">
        <v>71</v>
      </c>
      <c r="B12" s="363"/>
      <c r="C12" s="363"/>
      <c r="D12" s="363"/>
      <c r="E12" s="363"/>
      <c r="F12" s="364"/>
      <c r="G12" s="365" t="s">
        <v>66</v>
      </c>
      <c r="H12" s="363"/>
      <c r="I12" s="363"/>
      <c r="J12" s="366"/>
      <c r="K12" s="362" t="s">
        <v>73</v>
      </c>
      <c r="L12" s="363"/>
      <c r="M12" s="363"/>
      <c r="N12" s="363"/>
      <c r="O12" s="366"/>
      <c r="P12" s="362" t="s">
        <v>72</v>
      </c>
      <c r="Q12" s="363"/>
      <c r="R12" s="363"/>
      <c r="S12" s="363"/>
      <c r="T12" s="363"/>
      <c r="U12" s="363"/>
      <c r="V12" s="366"/>
      <c r="W12" s="23"/>
      <c r="X12" s="197" t="s">
        <v>24</v>
      </c>
      <c r="Y12" s="197"/>
      <c r="Z12" s="197"/>
      <c r="AA12" s="197"/>
      <c r="AB12" s="197"/>
      <c r="AC12" s="198"/>
      <c r="AD12" s="235" t="str">
        <f>IF(基本項目!C25="","",基本項目!C25)</f>
        <v>○○</v>
      </c>
      <c r="AE12" s="236"/>
      <c r="AF12" s="236"/>
      <c r="AG12" s="236"/>
      <c r="AH12" s="236"/>
      <c r="AI12" s="236"/>
      <c r="AJ12" s="237"/>
      <c r="AK12" s="240" t="s">
        <v>13</v>
      </c>
      <c r="AL12" s="241"/>
      <c r="AM12" s="241"/>
      <c r="AN12" s="241"/>
      <c r="AO12" s="241"/>
      <c r="AP12" s="242" t="str">
        <f>IF(基本項目!E25="","",基本項目!E25)</f>
        <v>○○○○</v>
      </c>
      <c r="AQ12" s="242"/>
      <c r="AR12" s="242"/>
      <c r="AS12" s="242"/>
      <c r="AT12" s="242"/>
      <c r="AU12" s="242"/>
      <c r="AV12" s="242"/>
      <c r="AW12" s="242"/>
      <c r="AX12" s="242"/>
      <c r="AY12" s="242"/>
      <c r="AZ12" s="26"/>
    </row>
    <row r="13" spans="1:1027" ht="19.5" customHeight="1">
      <c r="A13" s="346" t="str">
        <f>IF('請求書（取引先 控）'!A18="","",'請求書（取引先 控）'!A18)</f>
        <v/>
      </c>
      <c r="B13" s="347"/>
      <c r="C13" s="347"/>
      <c r="D13" s="347"/>
      <c r="E13" s="347"/>
      <c r="F13" s="348"/>
      <c r="G13" s="352" t="str">
        <f>IF('請求書（取引先 控）'!G18="","",'請求書（取引先 控）'!G18)</f>
        <v/>
      </c>
      <c r="H13" s="347"/>
      <c r="I13" s="347"/>
      <c r="J13" s="353"/>
      <c r="K13" s="356" t="str">
        <f>IF('請求書（取引先 控）'!K18="","",'請求書（取引先 控）'!K18)</f>
        <v/>
      </c>
      <c r="L13" s="357"/>
      <c r="M13" s="357"/>
      <c r="N13" s="357"/>
      <c r="O13" s="358"/>
      <c r="P13" s="206">
        <f>IF('請求書（取引先 控）'!P18="","",'請求書（取引先 控）'!P18)</f>
        <v>0</v>
      </c>
      <c r="Q13" s="207"/>
      <c r="R13" s="207"/>
      <c r="S13" s="207"/>
      <c r="T13" s="207"/>
      <c r="U13" s="207"/>
      <c r="V13" s="213"/>
      <c r="W13" s="23"/>
      <c r="X13" s="197" t="s">
        <v>59</v>
      </c>
      <c r="Y13" s="197"/>
      <c r="Z13" s="197"/>
      <c r="AA13" s="197"/>
      <c r="AB13" s="197"/>
      <c r="AC13" s="198"/>
      <c r="AD13" s="199" t="str">
        <f>IF(基本項目!C26="","",基本項目!C26)</f>
        <v>ｶ)○○○○</v>
      </c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</row>
    <row r="14" spans="1:1027" ht="19.5" customHeight="1" thickBot="1">
      <c r="A14" s="349"/>
      <c r="B14" s="350"/>
      <c r="C14" s="350"/>
      <c r="D14" s="350"/>
      <c r="E14" s="350"/>
      <c r="F14" s="351"/>
      <c r="G14" s="354"/>
      <c r="H14" s="350"/>
      <c r="I14" s="350"/>
      <c r="J14" s="355"/>
      <c r="K14" s="359"/>
      <c r="L14" s="360"/>
      <c r="M14" s="360"/>
      <c r="N14" s="360"/>
      <c r="O14" s="361"/>
      <c r="P14" s="209"/>
      <c r="Q14" s="210"/>
      <c r="R14" s="210"/>
      <c r="S14" s="210"/>
      <c r="T14" s="210"/>
      <c r="U14" s="210"/>
      <c r="V14" s="215"/>
      <c r="W14" s="24"/>
      <c r="X14" s="197" t="s">
        <v>15</v>
      </c>
      <c r="Y14" s="197"/>
      <c r="Z14" s="197"/>
      <c r="AA14" s="197"/>
      <c r="AB14" s="197"/>
      <c r="AC14" s="198"/>
      <c r="AD14" s="199" t="str">
        <f>IF(基本項目!C27="","",基本項目!C27)</f>
        <v>株式会社○○○○</v>
      </c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3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</row>
    <row r="15" spans="1:1027" ht="6.75" customHeight="1" thickBot="1">
      <c r="A15" s="23"/>
      <c r="B15" s="172" t="s">
        <v>25</v>
      </c>
      <c r="C15" s="172"/>
      <c r="D15" s="172"/>
      <c r="E15" s="172"/>
      <c r="F15" s="172"/>
      <c r="G15" s="172"/>
      <c r="H15" s="59"/>
      <c r="I15" s="59"/>
      <c r="J15" s="59"/>
      <c r="K15" s="172" t="s">
        <v>17</v>
      </c>
      <c r="L15" s="59"/>
      <c r="M15" s="59"/>
      <c r="N15" s="59"/>
      <c r="O15" s="172" t="s">
        <v>126</v>
      </c>
      <c r="P15" s="28"/>
      <c r="Q15" s="59"/>
      <c r="R15" s="59"/>
      <c r="S15" s="59"/>
      <c r="T15" s="172" t="s">
        <v>80</v>
      </c>
      <c r="U15" s="60"/>
      <c r="V15" s="23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6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</row>
    <row r="16" spans="1:1027" ht="18" customHeight="1">
      <c r="A16" s="45"/>
      <c r="B16" s="172"/>
      <c r="C16" s="172"/>
      <c r="D16" s="172"/>
      <c r="E16" s="172"/>
      <c r="F16" s="172"/>
      <c r="G16" s="172"/>
      <c r="H16" s="28" t="s">
        <v>16</v>
      </c>
      <c r="I16" s="28"/>
      <c r="J16" s="69" t="str">
        <f>IF('請求書（取引先 控）'!J14="","",'請求書（取引先 控）'!J14)</f>
        <v/>
      </c>
      <c r="K16" s="172"/>
      <c r="L16" s="345" t="str">
        <f>IF('請求書（取引先 控）'!L14="","",'請求書（取引先 控）'!L14)</f>
        <v/>
      </c>
      <c r="M16" s="345"/>
      <c r="N16" s="345"/>
      <c r="O16" s="172"/>
      <c r="P16" s="49"/>
      <c r="Q16" s="344" t="str">
        <f>IF('請求書（取引先 控）'!Q14="","",'請求書（取引先 控）'!Q14)</f>
        <v/>
      </c>
      <c r="R16" s="344"/>
      <c r="S16" s="344"/>
      <c r="T16" s="172"/>
      <c r="U16" s="28"/>
      <c r="V16" s="48"/>
      <c r="W16" s="54"/>
      <c r="X16" s="192" t="s">
        <v>64</v>
      </c>
      <c r="Y16" s="193"/>
      <c r="Z16" s="193"/>
      <c r="AA16" s="193"/>
      <c r="AB16" s="193"/>
      <c r="AC16" s="194"/>
      <c r="AD16" s="195" t="s">
        <v>76</v>
      </c>
      <c r="AE16" s="193"/>
      <c r="AF16" s="193"/>
      <c r="AG16" s="193"/>
      <c r="AH16" s="193"/>
      <c r="AI16" s="193"/>
      <c r="AJ16" s="193"/>
      <c r="AK16" s="194"/>
      <c r="AL16" s="195" t="s">
        <v>77</v>
      </c>
      <c r="AM16" s="193"/>
      <c r="AN16" s="193"/>
      <c r="AO16" s="193"/>
      <c r="AP16" s="193"/>
      <c r="AQ16" s="194"/>
      <c r="AR16" s="195" t="s">
        <v>78</v>
      </c>
      <c r="AS16" s="193"/>
      <c r="AT16" s="193"/>
      <c r="AU16" s="193"/>
      <c r="AV16" s="193"/>
      <c r="AW16" s="193"/>
      <c r="AX16" s="193"/>
      <c r="AY16" s="19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</row>
    <row r="17" spans="1:53 1027:1027" ht="18" customHeight="1">
      <c r="A17" s="341" t="s">
        <v>57</v>
      </c>
      <c r="B17" s="342"/>
      <c r="C17" s="342"/>
      <c r="D17" s="342"/>
      <c r="E17" s="342"/>
      <c r="F17" s="343"/>
      <c r="G17" s="342" t="s">
        <v>82</v>
      </c>
      <c r="H17" s="342"/>
      <c r="I17" s="342"/>
      <c r="J17" s="342"/>
      <c r="K17" s="342"/>
      <c r="L17" s="341" t="s">
        <v>83</v>
      </c>
      <c r="M17" s="342"/>
      <c r="N17" s="342"/>
      <c r="O17" s="342"/>
      <c r="P17" s="343"/>
      <c r="Q17" s="341" t="s">
        <v>84</v>
      </c>
      <c r="R17" s="342"/>
      <c r="S17" s="342"/>
      <c r="T17" s="342"/>
      <c r="U17" s="342"/>
      <c r="V17" s="343"/>
      <c r="W17" s="64"/>
      <c r="X17" s="222" t="s">
        <v>74</v>
      </c>
      <c r="Y17" s="223"/>
      <c r="Z17" s="223"/>
      <c r="AA17" s="223"/>
      <c r="AB17" s="223"/>
      <c r="AC17" s="224"/>
      <c r="AD17" s="201" t="str">
        <f>IF('請求書（取引先 控）'!AD17:AK17="","",'請求書（取引先 控）'!AD17:AK17)</f>
        <v/>
      </c>
      <c r="AE17" s="202"/>
      <c r="AF17" s="202"/>
      <c r="AG17" s="202"/>
      <c r="AH17" s="202"/>
      <c r="AI17" s="202"/>
      <c r="AJ17" s="202"/>
      <c r="AK17" s="203"/>
      <c r="AL17" s="201" t="str">
        <f>IF('請求書（取引先 控）'!AL17:AQ17="","",'請求書（取引先 控）'!AL17:AQ17)</f>
        <v/>
      </c>
      <c r="AM17" s="202"/>
      <c r="AN17" s="202"/>
      <c r="AO17" s="202"/>
      <c r="AP17" s="202"/>
      <c r="AQ17" s="203"/>
      <c r="AR17" s="201" t="str">
        <f>IF('請求書（取引先 控）'!AR17:AY17="","",'請求書（取引先 控）'!AR17:AY17)</f>
        <v/>
      </c>
      <c r="AS17" s="204"/>
      <c r="AT17" s="204"/>
      <c r="AU17" s="204"/>
      <c r="AV17" s="204"/>
      <c r="AW17" s="204"/>
      <c r="AX17" s="204"/>
      <c r="AY17" s="205"/>
      <c r="AMM17"/>
    </row>
    <row r="18" spans="1:53 1027:1027" s="2" customFormat="1" ht="18" customHeight="1">
      <c r="A18" s="212"/>
      <c r="B18" s="207"/>
      <c r="C18" s="207"/>
      <c r="D18" s="207"/>
      <c r="E18" s="207"/>
      <c r="F18" s="208"/>
      <c r="G18" s="207"/>
      <c r="H18" s="207"/>
      <c r="I18" s="207"/>
      <c r="J18" s="207"/>
      <c r="K18" s="62"/>
      <c r="L18" s="212"/>
      <c r="M18" s="207"/>
      <c r="N18" s="207"/>
      <c r="O18" s="207"/>
      <c r="P18" s="63"/>
      <c r="Q18" s="335"/>
      <c r="R18" s="336"/>
      <c r="S18" s="336"/>
      <c r="T18" s="336"/>
      <c r="U18" s="336"/>
      <c r="V18" s="337"/>
      <c r="W18" s="64"/>
      <c r="X18" s="222" t="s">
        <v>86</v>
      </c>
      <c r="Y18" s="223"/>
      <c r="Z18" s="223"/>
      <c r="AA18" s="223"/>
      <c r="AB18" s="223"/>
      <c r="AC18" s="224"/>
      <c r="AD18" s="225" t="str">
        <f>IF('請求書（取引先 控）'!AD18:AK18="","",'請求書（取引先 控）'!AD18:AK18)</f>
        <v/>
      </c>
      <c r="AE18" s="226"/>
      <c r="AF18" s="226"/>
      <c r="AG18" s="226"/>
      <c r="AH18" s="226"/>
      <c r="AI18" s="226"/>
      <c r="AJ18" s="226"/>
      <c r="AK18" s="227"/>
      <c r="AL18" s="225" t="str">
        <f>IF('請求書（取引先 控）'!AL18:AQ18="","",'請求書（取引先 控）'!AL18:AQ18)</f>
        <v/>
      </c>
      <c r="AM18" s="226"/>
      <c r="AN18" s="226"/>
      <c r="AO18" s="226"/>
      <c r="AP18" s="226"/>
      <c r="AQ18" s="227"/>
      <c r="AR18" s="225" t="str">
        <f>IF('請求書（取引先 控）'!AR18:AY18="","",'請求書（取引先 控）'!AR18:AY18)</f>
        <v/>
      </c>
      <c r="AS18" s="228"/>
      <c r="AT18" s="228"/>
      <c r="AU18" s="228"/>
      <c r="AV18" s="228"/>
      <c r="AW18" s="228"/>
      <c r="AX18" s="228"/>
      <c r="AY18" s="229"/>
    </row>
    <row r="19" spans="1:53 1027:1027" ht="18" customHeight="1" thickBot="1">
      <c r="A19" s="335"/>
      <c r="B19" s="336"/>
      <c r="C19" s="336"/>
      <c r="D19" s="336"/>
      <c r="E19" s="336"/>
      <c r="F19" s="337"/>
      <c r="G19" s="336"/>
      <c r="H19" s="336"/>
      <c r="I19" s="336"/>
      <c r="J19" s="336"/>
      <c r="K19" s="64"/>
      <c r="L19" s="335"/>
      <c r="M19" s="336"/>
      <c r="N19" s="336"/>
      <c r="O19" s="336"/>
      <c r="P19" s="66"/>
      <c r="Q19" s="335"/>
      <c r="R19" s="336"/>
      <c r="S19" s="336"/>
      <c r="T19" s="336"/>
      <c r="U19" s="336"/>
      <c r="V19" s="337"/>
      <c r="W19" s="47"/>
      <c r="X19" s="166" t="s">
        <v>75</v>
      </c>
      <c r="Y19" s="167"/>
      <c r="Z19" s="167"/>
      <c r="AA19" s="167"/>
      <c r="AB19" s="167"/>
      <c r="AC19" s="168"/>
      <c r="AD19" s="329" t="str">
        <f>IF('請求書（取引先 控）'!AD19:AK19="","",'請求書（取引先 控）'!AD19:AK19)</f>
        <v/>
      </c>
      <c r="AE19" s="330"/>
      <c r="AF19" s="330"/>
      <c r="AG19" s="330"/>
      <c r="AH19" s="330"/>
      <c r="AI19" s="330"/>
      <c r="AJ19" s="330"/>
      <c r="AK19" s="331"/>
      <c r="AL19" s="329" t="str">
        <f>IF('請求書（取引先 控）'!AL19:AQ19="","",'請求書（取引先 控）'!AL19:AQ19)</f>
        <v/>
      </c>
      <c r="AM19" s="330"/>
      <c r="AN19" s="330"/>
      <c r="AO19" s="330"/>
      <c r="AP19" s="330"/>
      <c r="AQ19" s="331"/>
      <c r="AR19" s="332" t="str">
        <f>IF('請求書（取引先 控）'!AR19:AY19="","",'請求書（取引先 控）'!AR19:AY19)</f>
        <v/>
      </c>
      <c r="AS19" s="333"/>
      <c r="AT19" s="333"/>
      <c r="AU19" s="333"/>
      <c r="AV19" s="333"/>
      <c r="AW19" s="333"/>
      <c r="AX19" s="333"/>
      <c r="AY19" s="334"/>
      <c r="AMM19"/>
    </row>
    <row r="20" spans="1:53 1027:1027" ht="15" customHeight="1">
      <c r="A20" s="338"/>
      <c r="B20" s="339"/>
      <c r="C20" s="339"/>
      <c r="D20" s="339"/>
      <c r="E20" s="339"/>
      <c r="F20" s="340"/>
      <c r="G20" s="339"/>
      <c r="H20" s="339"/>
      <c r="I20" s="339"/>
      <c r="J20" s="339"/>
      <c r="K20" s="65"/>
      <c r="L20" s="338"/>
      <c r="M20" s="339"/>
      <c r="N20" s="339"/>
      <c r="O20" s="339"/>
      <c r="P20" s="67"/>
      <c r="Q20" s="338"/>
      <c r="R20" s="339"/>
      <c r="S20" s="339"/>
      <c r="T20" s="339"/>
      <c r="U20" s="339"/>
      <c r="V20" s="340"/>
      <c r="W20" s="29"/>
      <c r="X20" s="58" t="s">
        <v>104</v>
      </c>
      <c r="Y20" s="58"/>
      <c r="Z20" s="58"/>
      <c r="AA20" s="58"/>
      <c r="AB20" s="58"/>
      <c r="AC20" s="58"/>
      <c r="AD20" s="58"/>
      <c r="AE20" s="58"/>
      <c r="AF20" s="58"/>
      <c r="AG20" s="58" t="s">
        <v>105</v>
      </c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26"/>
    </row>
    <row r="21" spans="1:53 1027:1027" ht="14.25" customHeight="1">
      <c r="A21" s="122" t="s">
        <v>26</v>
      </c>
      <c r="B21" s="130"/>
      <c r="C21" s="122" t="s">
        <v>27</v>
      </c>
      <c r="D21" s="123"/>
      <c r="E21" s="123"/>
      <c r="F21" s="123"/>
      <c r="G21" s="122" t="s">
        <v>28</v>
      </c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70" t="s">
        <v>118</v>
      </c>
      <c r="AH21" s="181" t="s">
        <v>68</v>
      </c>
      <c r="AI21" s="182"/>
      <c r="AJ21" s="182"/>
      <c r="AK21" s="182"/>
      <c r="AL21" s="182"/>
      <c r="AM21" s="182"/>
      <c r="AN21" s="183"/>
      <c r="AO21" s="184" t="s">
        <v>67</v>
      </c>
      <c r="AP21" s="185"/>
      <c r="AQ21" s="185"/>
      <c r="AR21" s="185"/>
      <c r="AS21" s="185"/>
      <c r="AT21" s="185"/>
      <c r="AU21" s="185"/>
      <c r="AV21" s="186"/>
      <c r="AW21" s="191" t="s">
        <v>70</v>
      </c>
      <c r="AX21" s="185"/>
      <c r="AY21" s="186"/>
      <c r="AZ21" s="38"/>
    </row>
    <row r="22" spans="1:53 1027:1027" ht="14.25" customHeight="1">
      <c r="A22" s="124"/>
      <c r="B22" s="131"/>
      <c r="C22" s="124"/>
      <c r="D22" s="125"/>
      <c r="E22" s="125"/>
      <c r="F22" s="125"/>
      <c r="G22" s="124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88" t="s">
        <v>88</v>
      </c>
      <c r="AH22" s="190" t="s">
        <v>69</v>
      </c>
      <c r="AI22" s="188"/>
      <c r="AJ22" s="188"/>
      <c r="AK22" s="188"/>
      <c r="AL22" s="188"/>
      <c r="AM22" s="188"/>
      <c r="AN22" s="189"/>
      <c r="AO22" s="187"/>
      <c r="AP22" s="188"/>
      <c r="AQ22" s="188"/>
      <c r="AR22" s="188"/>
      <c r="AS22" s="188"/>
      <c r="AT22" s="188"/>
      <c r="AU22" s="188"/>
      <c r="AV22" s="189"/>
      <c r="AW22" s="190"/>
      <c r="AX22" s="188"/>
      <c r="AY22" s="189"/>
      <c r="AZ22" s="38"/>
    </row>
    <row r="23" spans="1:53 1027:1027" s="1" customFormat="1" ht="17.25" customHeight="1">
      <c r="A23" s="317" t="str">
        <f>IF('請求書（取引先 控）'!A23:B24="","",'請求書（取引先 控）'!A23:B24)</f>
        <v/>
      </c>
      <c r="B23" s="317"/>
      <c r="C23" s="314" t="str">
        <f>IF('請求書（取引先 控）'!C23:F24="","",'請求書（取引先 控）'!C23:F24)</f>
        <v/>
      </c>
      <c r="D23" s="314"/>
      <c r="E23" s="314"/>
      <c r="F23" s="314"/>
      <c r="G23" s="315" t="str">
        <f>IF('請求書（取引先 控）'!G23:AF23="","",'請求書（取引先 控）'!G23:AF23)</f>
        <v/>
      </c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6"/>
      <c r="AG23" s="292" t="str">
        <f>IF('請求書（取引先 控）'!AG23:AG24="","",'請求書（取引先 控）'!AG23:AG24)</f>
        <v/>
      </c>
      <c r="AH23" s="294" t="str">
        <f>IF('請求書（取引先 控）'!AH23:AL23="","",'請求書（取引先 控）'!AH23:AL23)</f>
        <v/>
      </c>
      <c r="AI23" s="294"/>
      <c r="AJ23" s="294"/>
      <c r="AK23" s="294"/>
      <c r="AL23" s="295"/>
      <c r="AM23" s="296" t="str">
        <f>IF('請求書（取引先 控）'!AM23:AN23="","",'請求書（取引先 控）'!AM23:AN23)</f>
        <v/>
      </c>
      <c r="AN23" s="297"/>
      <c r="AO23" s="298" t="str">
        <f>IF('請求書（取引先 控）'!AO23:AV24="","",'請求書（取引先 控）'!AO23:AV24)</f>
        <v/>
      </c>
      <c r="AP23" s="299"/>
      <c r="AQ23" s="299"/>
      <c r="AR23" s="299"/>
      <c r="AS23" s="299"/>
      <c r="AT23" s="299"/>
      <c r="AU23" s="299"/>
      <c r="AV23" s="300"/>
      <c r="AW23" s="304" t="str">
        <f>IF('請求書（取引先 控）'!AW23:AY24="","",'請求書（取引先 控）'!AW23:AY24)</f>
        <v/>
      </c>
      <c r="AX23" s="305"/>
      <c r="AY23" s="306"/>
      <c r="AZ23" s="38"/>
      <c r="BA23" s="38"/>
    </row>
    <row r="24" spans="1:53 1027:1027" s="1" customFormat="1" ht="17.25" customHeight="1">
      <c r="A24" s="317"/>
      <c r="B24" s="317"/>
      <c r="C24" s="314"/>
      <c r="D24" s="314"/>
      <c r="E24" s="314"/>
      <c r="F24" s="314"/>
      <c r="G24" s="312" t="str">
        <f>IF('請求書（取引先 控）'!G24:AF24="","",'請求書（取引先 控）'!G24:AF24)</f>
        <v/>
      </c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  <c r="AA24" s="312"/>
      <c r="AB24" s="312"/>
      <c r="AC24" s="312"/>
      <c r="AD24" s="312"/>
      <c r="AE24" s="312"/>
      <c r="AF24" s="313"/>
      <c r="AG24" s="293"/>
      <c r="AH24" s="326" t="str">
        <f>IF('請求書（取引先 控）'!AH24:AL24="","",'請求書（取引先 控）'!AH24:AL24)</f>
        <v/>
      </c>
      <c r="AI24" s="326"/>
      <c r="AJ24" s="326"/>
      <c r="AK24" s="326"/>
      <c r="AL24" s="327"/>
      <c r="AM24" s="293" t="str">
        <f>IF('請求書（取引先 控）'!AM24:AN24="","",'請求書（取引先 控）'!AM24:AN24)</f>
        <v/>
      </c>
      <c r="AN24" s="328"/>
      <c r="AO24" s="301"/>
      <c r="AP24" s="302"/>
      <c r="AQ24" s="302"/>
      <c r="AR24" s="302"/>
      <c r="AS24" s="302"/>
      <c r="AT24" s="302"/>
      <c r="AU24" s="302"/>
      <c r="AV24" s="303"/>
      <c r="AW24" s="307"/>
      <c r="AX24" s="308"/>
      <c r="AY24" s="309"/>
      <c r="AZ24" s="38"/>
      <c r="BA24" s="38"/>
    </row>
    <row r="25" spans="1:53 1027:1027" s="1" customFormat="1" ht="17.25" customHeight="1">
      <c r="A25" s="317" t="str">
        <f>IF('請求書（取引先 控）'!A25:B26="","",'請求書（取引先 控）'!A25:B26)</f>
        <v/>
      </c>
      <c r="B25" s="317"/>
      <c r="C25" s="314" t="str">
        <f>IF('請求書（取引先 控）'!C25:F26="","",'請求書（取引先 控）'!C25:F26)</f>
        <v/>
      </c>
      <c r="D25" s="314"/>
      <c r="E25" s="314"/>
      <c r="F25" s="314"/>
      <c r="G25" s="315" t="str">
        <f>IF('請求書（取引先 控）'!G25:AF25="","",'請求書（取引先 控）'!G25:AF25)</f>
        <v/>
      </c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6"/>
      <c r="AG25" s="292" t="str">
        <f>IF('請求書（取引先 控）'!AG25:AG26="","",'請求書（取引先 控）'!AG25:AG26)</f>
        <v/>
      </c>
      <c r="AH25" s="294" t="str">
        <f>IF('請求書（取引先 控）'!AH25:AL25="","",'請求書（取引先 控）'!AH25:AL25)</f>
        <v/>
      </c>
      <c r="AI25" s="294"/>
      <c r="AJ25" s="294"/>
      <c r="AK25" s="294"/>
      <c r="AL25" s="295"/>
      <c r="AM25" s="296" t="str">
        <f>IF('請求書（取引先 控）'!AM25:AN25="","",'請求書（取引先 控）'!AM25:AN25)</f>
        <v/>
      </c>
      <c r="AN25" s="297"/>
      <c r="AO25" s="298" t="str">
        <f>IF('請求書（取引先 控）'!AO25:AV26="","",'請求書（取引先 控）'!AO25:AV26)</f>
        <v/>
      </c>
      <c r="AP25" s="299"/>
      <c r="AQ25" s="299"/>
      <c r="AR25" s="299"/>
      <c r="AS25" s="299"/>
      <c r="AT25" s="299"/>
      <c r="AU25" s="299"/>
      <c r="AV25" s="300"/>
      <c r="AW25" s="304" t="str">
        <f>IF('請求書（取引先 控）'!AW25:AY26="","",'請求書（取引先 控）'!AW25:AY26)</f>
        <v/>
      </c>
      <c r="AX25" s="305"/>
      <c r="AY25" s="306"/>
      <c r="AZ25" s="38"/>
      <c r="BA25" s="38"/>
    </row>
    <row r="26" spans="1:53 1027:1027" s="1" customFormat="1" ht="17.25" customHeight="1">
      <c r="A26" s="317"/>
      <c r="B26" s="317"/>
      <c r="C26" s="314"/>
      <c r="D26" s="314"/>
      <c r="E26" s="314"/>
      <c r="F26" s="314"/>
      <c r="G26" s="312" t="str">
        <f>IF('請求書（取引先 控）'!G26:AF26="","",'請求書（取引先 控）'!G26:AF26)</f>
        <v/>
      </c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3"/>
      <c r="AG26" s="293"/>
      <c r="AH26" s="322" t="str">
        <f>IF('請求書（取引先 控）'!AH26:AL26="","",'請求書（取引先 控）'!AH26:AL26)</f>
        <v/>
      </c>
      <c r="AI26" s="322"/>
      <c r="AJ26" s="322"/>
      <c r="AK26" s="322"/>
      <c r="AL26" s="323"/>
      <c r="AM26" s="324" t="str">
        <f>IF('請求書（取引先 控）'!AM26:AN26="","",'請求書（取引先 控）'!AM26:AN26)</f>
        <v/>
      </c>
      <c r="AN26" s="325"/>
      <c r="AO26" s="301"/>
      <c r="AP26" s="302"/>
      <c r="AQ26" s="302"/>
      <c r="AR26" s="302"/>
      <c r="AS26" s="302"/>
      <c r="AT26" s="302"/>
      <c r="AU26" s="302"/>
      <c r="AV26" s="303"/>
      <c r="AW26" s="307"/>
      <c r="AX26" s="308"/>
      <c r="AY26" s="309"/>
      <c r="AZ26" s="38"/>
      <c r="BA26" s="38"/>
    </row>
    <row r="27" spans="1:53 1027:1027" s="1" customFormat="1" ht="17.25" customHeight="1">
      <c r="A27" s="317" t="str">
        <f>IF('請求書（取引先 控）'!A27:B28="","",'請求書（取引先 控）'!A27:B28)</f>
        <v/>
      </c>
      <c r="B27" s="317"/>
      <c r="C27" s="314" t="str">
        <f>IF('請求書（取引先 控）'!C27:F28="","",'請求書（取引先 控）'!C27:F28)</f>
        <v/>
      </c>
      <c r="D27" s="314"/>
      <c r="E27" s="314"/>
      <c r="F27" s="314"/>
      <c r="G27" s="315" t="str">
        <f>IF('請求書（取引先 控）'!G27:AF27="","",'請求書（取引先 控）'!G27:AF27)</f>
        <v/>
      </c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6"/>
      <c r="AG27" s="292" t="str">
        <f>IF('請求書（取引先 控）'!AG27:AG28="","",'請求書（取引先 控）'!AG27:AG28)</f>
        <v/>
      </c>
      <c r="AH27" s="294" t="str">
        <f>IF('請求書（取引先 控）'!AH27:AL27="","",'請求書（取引先 控）'!AH27:AL27)</f>
        <v/>
      </c>
      <c r="AI27" s="294"/>
      <c r="AJ27" s="294"/>
      <c r="AK27" s="294"/>
      <c r="AL27" s="295"/>
      <c r="AM27" s="296" t="str">
        <f>IF('請求書（取引先 控）'!AM27:AN27="","",'請求書（取引先 控）'!AM27:AN27)</f>
        <v/>
      </c>
      <c r="AN27" s="297"/>
      <c r="AO27" s="298" t="str">
        <f>IF('請求書（取引先 控）'!AO27:AV28="","",'請求書（取引先 控）'!AO27:AV28)</f>
        <v/>
      </c>
      <c r="AP27" s="299"/>
      <c r="AQ27" s="299"/>
      <c r="AR27" s="299"/>
      <c r="AS27" s="299"/>
      <c r="AT27" s="299"/>
      <c r="AU27" s="299"/>
      <c r="AV27" s="300"/>
      <c r="AW27" s="304" t="str">
        <f>IF('請求書（取引先 控）'!AW27:AY28="","",'請求書（取引先 控）'!AW27:AY28)</f>
        <v/>
      </c>
      <c r="AX27" s="305"/>
      <c r="AY27" s="306"/>
      <c r="AZ27" s="38"/>
      <c r="BA27" s="38"/>
    </row>
    <row r="28" spans="1:53 1027:1027" s="1" customFormat="1" ht="17.25" customHeight="1">
      <c r="A28" s="317"/>
      <c r="B28" s="317"/>
      <c r="C28" s="314"/>
      <c r="D28" s="314"/>
      <c r="E28" s="314"/>
      <c r="F28" s="314"/>
      <c r="G28" s="312" t="str">
        <f>IF('請求書（取引先 控）'!G28:AF28="","",'請求書（取引先 控）'!G28:AF28)</f>
        <v/>
      </c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12"/>
      <c r="S28" s="312"/>
      <c r="T28" s="312"/>
      <c r="U28" s="312"/>
      <c r="V28" s="312"/>
      <c r="W28" s="312"/>
      <c r="X28" s="312"/>
      <c r="Y28" s="312"/>
      <c r="Z28" s="312"/>
      <c r="AA28" s="312"/>
      <c r="AB28" s="312"/>
      <c r="AC28" s="312"/>
      <c r="AD28" s="312"/>
      <c r="AE28" s="312"/>
      <c r="AF28" s="313"/>
      <c r="AG28" s="293"/>
      <c r="AH28" s="310" t="str">
        <f>IF('請求書（取引先 控）'!AH28:AL28="","",'請求書（取引先 控）'!AH28:AL28)</f>
        <v/>
      </c>
      <c r="AI28" s="310"/>
      <c r="AJ28" s="310"/>
      <c r="AK28" s="310"/>
      <c r="AL28" s="311"/>
      <c r="AM28" s="290" t="str">
        <f>IF('請求書（取引先 控）'!AM28:AN28="","",'請求書（取引先 控）'!AM28:AN28)</f>
        <v/>
      </c>
      <c r="AN28" s="291"/>
      <c r="AO28" s="301"/>
      <c r="AP28" s="302"/>
      <c r="AQ28" s="302"/>
      <c r="AR28" s="302"/>
      <c r="AS28" s="302"/>
      <c r="AT28" s="302"/>
      <c r="AU28" s="302"/>
      <c r="AV28" s="303"/>
      <c r="AW28" s="307"/>
      <c r="AX28" s="308"/>
      <c r="AY28" s="309"/>
      <c r="AZ28" s="38"/>
      <c r="BA28" s="38"/>
    </row>
    <row r="29" spans="1:53 1027:1027" s="1" customFormat="1" ht="17.25" customHeight="1">
      <c r="A29" s="317" t="str">
        <f>IF('請求書（取引先 控）'!A29:B30="","",'請求書（取引先 控）'!A29:B30)</f>
        <v/>
      </c>
      <c r="B29" s="317"/>
      <c r="C29" s="314" t="str">
        <f>IF('請求書（取引先 控）'!C29:F30="","",'請求書（取引先 控）'!C29:F30)</f>
        <v/>
      </c>
      <c r="D29" s="314"/>
      <c r="E29" s="314"/>
      <c r="F29" s="314"/>
      <c r="G29" s="315" t="str">
        <f>IF('請求書（取引先 控）'!G29:AF29="","",'請求書（取引先 控）'!G29:AF29)</f>
        <v/>
      </c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6"/>
      <c r="AG29" s="292" t="str">
        <f>IF('請求書（取引先 控）'!AG29:AG30="","",'請求書（取引先 控）'!AG29:AG30)</f>
        <v/>
      </c>
      <c r="AH29" s="318" t="str">
        <f>IF('請求書（取引先 控）'!AH29:AL29="","",'請求書（取引先 控）'!AH29:AL29)</f>
        <v/>
      </c>
      <c r="AI29" s="318"/>
      <c r="AJ29" s="318"/>
      <c r="AK29" s="318"/>
      <c r="AL29" s="319"/>
      <c r="AM29" s="320" t="str">
        <f>IF('請求書（取引先 控）'!AM29:AN29="","",'請求書（取引先 控）'!AM29:AN29)</f>
        <v/>
      </c>
      <c r="AN29" s="321"/>
      <c r="AO29" s="298" t="str">
        <f>IF('請求書（取引先 控）'!AO29:AV30="","",'請求書（取引先 控）'!AO29:AV30)</f>
        <v/>
      </c>
      <c r="AP29" s="299"/>
      <c r="AQ29" s="299"/>
      <c r="AR29" s="299"/>
      <c r="AS29" s="299"/>
      <c r="AT29" s="299"/>
      <c r="AU29" s="299"/>
      <c r="AV29" s="300"/>
      <c r="AW29" s="304" t="str">
        <f>IF('請求書（取引先 控）'!AW29:AY30="","",'請求書（取引先 控）'!AW29:AY30)</f>
        <v/>
      </c>
      <c r="AX29" s="305"/>
      <c r="AY29" s="306"/>
      <c r="AZ29" s="38"/>
      <c r="BA29" s="38"/>
    </row>
    <row r="30" spans="1:53 1027:1027" s="1" customFormat="1" ht="17.25" customHeight="1">
      <c r="A30" s="317"/>
      <c r="B30" s="317"/>
      <c r="C30" s="314"/>
      <c r="D30" s="314"/>
      <c r="E30" s="314"/>
      <c r="F30" s="314"/>
      <c r="G30" s="312" t="str">
        <f>IF('請求書（取引先 控）'!G30:AF30="","",'請求書（取引先 控）'!G30:AF30)</f>
        <v/>
      </c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2"/>
      <c r="AE30" s="312"/>
      <c r="AF30" s="313"/>
      <c r="AG30" s="293"/>
      <c r="AH30" s="322" t="str">
        <f>IF('請求書（取引先 控）'!AH30:AL30="","",'請求書（取引先 控）'!AH30:AL30)</f>
        <v/>
      </c>
      <c r="AI30" s="322"/>
      <c r="AJ30" s="322"/>
      <c r="AK30" s="322"/>
      <c r="AL30" s="323"/>
      <c r="AM30" s="324" t="str">
        <f>IF('請求書（取引先 控）'!AM30:AN30="","",'請求書（取引先 控）'!AM30:AN30)</f>
        <v/>
      </c>
      <c r="AN30" s="325"/>
      <c r="AO30" s="301"/>
      <c r="AP30" s="302"/>
      <c r="AQ30" s="302"/>
      <c r="AR30" s="302"/>
      <c r="AS30" s="302"/>
      <c r="AT30" s="302"/>
      <c r="AU30" s="302"/>
      <c r="AV30" s="303"/>
      <c r="AW30" s="307"/>
      <c r="AX30" s="308"/>
      <c r="AY30" s="309"/>
      <c r="AZ30" s="38"/>
      <c r="BA30" s="38"/>
    </row>
    <row r="31" spans="1:53 1027:1027" s="1" customFormat="1" ht="17.25" customHeight="1">
      <c r="A31" s="317" t="str">
        <f>IF('請求書（取引先 控）'!A31:B32="","",'請求書（取引先 控）'!A31:B32)</f>
        <v/>
      </c>
      <c r="B31" s="317"/>
      <c r="C31" s="314" t="str">
        <f>IF('請求書（取引先 控）'!C31:F32="","",'請求書（取引先 控）'!C31:F32)</f>
        <v/>
      </c>
      <c r="D31" s="314"/>
      <c r="E31" s="314"/>
      <c r="F31" s="314"/>
      <c r="G31" s="315" t="str">
        <f>IF('請求書（取引先 控）'!G31:AF31="","",'請求書（取引先 控）'!G31:AF31)</f>
        <v/>
      </c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6"/>
      <c r="AG31" s="292" t="str">
        <f>IF('請求書（取引先 控）'!AG31:AG32="","",'請求書（取引先 控）'!AG31:AG32)</f>
        <v/>
      </c>
      <c r="AH31" s="294" t="str">
        <f>IF('請求書（取引先 控）'!AH31:AL31="","",'請求書（取引先 控）'!AH31:AL31)</f>
        <v/>
      </c>
      <c r="AI31" s="294"/>
      <c r="AJ31" s="294"/>
      <c r="AK31" s="294"/>
      <c r="AL31" s="295"/>
      <c r="AM31" s="296" t="str">
        <f>IF('請求書（取引先 控）'!AM31:AN31="","",'請求書（取引先 控）'!AM31:AN31)</f>
        <v/>
      </c>
      <c r="AN31" s="297"/>
      <c r="AO31" s="298" t="str">
        <f>IF('請求書（取引先 控）'!AO31:AV32="","",'請求書（取引先 控）'!AO31:AV32)</f>
        <v/>
      </c>
      <c r="AP31" s="299"/>
      <c r="AQ31" s="299"/>
      <c r="AR31" s="299"/>
      <c r="AS31" s="299"/>
      <c r="AT31" s="299"/>
      <c r="AU31" s="299"/>
      <c r="AV31" s="300"/>
      <c r="AW31" s="304" t="str">
        <f>IF('請求書（取引先 控）'!AW31:AY32="","",'請求書（取引先 控）'!AW31:AY32)</f>
        <v/>
      </c>
      <c r="AX31" s="305"/>
      <c r="AY31" s="306"/>
      <c r="AZ31" s="38"/>
      <c r="BA31" s="38"/>
    </row>
    <row r="32" spans="1:53 1027:1027" s="1" customFormat="1" ht="17.25" customHeight="1">
      <c r="A32" s="317"/>
      <c r="B32" s="317"/>
      <c r="C32" s="314"/>
      <c r="D32" s="314"/>
      <c r="E32" s="314"/>
      <c r="F32" s="314"/>
      <c r="G32" s="312" t="str">
        <f>IF('請求書（取引先 控）'!G32:AF32="","",'請求書（取引先 控）'!G32:AF32)</f>
        <v/>
      </c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3"/>
      <c r="AG32" s="293"/>
      <c r="AH32" s="310" t="str">
        <f>IF('請求書（取引先 控）'!AH32:AL32="","",'請求書（取引先 控）'!AH32:AL32)</f>
        <v/>
      </c>
      <c r="AI32" s="310"/>
      <c r="AJ32" s="310"/>
      <c r="AK32" s="310"/>
      <c r="AL32" s="311"/>
      <c r="AM32" s="290" t="str">
        <f>IF('請求書（取引先 控）'!AM32:AN32="","",'請求書（取引先 控）'!AM32:AN32)</f>
        <v/>
      </c>
      <c r="AN32" s="291"/>
      <c r="AO32" s="301"/>
      <c r="AP32" s="302"/>
      <c r="AQ32" s="302"/>
      <c r="AR32" s="302"/>
      <c r="AS32" s="302"/>
      <c r="AT32" s="302"/>
      <c r="AU32" s="302"/>
      <c r="AV32" s="303"/>
      <c r="AW32" s="307"/>
      <c r="AX32" s="308"/>
      <c r="AY32" s="309"/>
      <c r="AZ32" s="38"/>
      <c r="BA32" s="38"/>
    </row>
    <row r="33" spans="1:53" s="1" customFormat="1" ht="17.25" customHeight="1">
      <c r="A33" s="317" t="str">
        <f>IF('請求書（取引先 控）'!A33:B34="","",'請求書（取引先 控）'!A33:B34)</f>
        <v/>
      </c>
      <c r="B33" s="317"/>
      <c r="C33" s="314" t="str">
        <f>IF('請求書（取引先 控）'!C33:F34="","",'請求書（取引先 控）'!C33:F34)</f>
        <v/>
      </c>
      <c r="D33" s="314"/>
      <c r="E33" s="314"/>
      <c r="F33" s="314"/>
      <c r="G33" s="315" t="str">
        <f>IF('請求書（取引先 控）'!G33:AF33="","",'請求書（取引先 控）'!G33:AF33)</f>
        <v/>
      </c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6"/>
      <c r="AG33" s="292" t="str">
        <f>IF('請求書（取引先 控）'!AG33:AG34="","",'請求書（取引先 控）'!AG33:AG34)</f>
        <v/>
      </c>
      <c r="AH33" s="318" t="str">
        <f>IF('請求書（取引先 控）'!AH33:AL33="","",'請求書（取引先 控）'!AH33:AL33)</f>
        <v/>
      </c>
      <c r="AI33" s="318"/>
      <c r="AJ33" s="318"/>
      <c r="AK33" s="318"/>
      <c r="AL33" s="319"/>
      <c r="AM33" s="320" t="str">
        <f>IF('請求書（取引先 控）'!AM33:AN33="","",'請求書（取引先 控）'!AM33:AN33)</f>
        <v/>
      </c>
      <c r="AN33" s="321"/>
      <c r="AO33" s="298" t="str">
        <f>IF('請求書（取引先 控）'!AO33:AV34="","",'請求書（取引先 控）'!AO33:AV34)</f>
        <v/>
      </c>
      <c r="AP33" s="299"/>
      <c r="AQ33" s="299"/>
      <c r="AR33" s="299"/>
      <c r="AS33" s="299"/>
      <c r="AT33" s="299"/>
      <c r="AU33" s="299"/>
      <c r="AV33" s="300"/>
      <c r="AW33" s="304" t="str">
        <f>IF('請求書（取引先 控）'!AW33:AY34="","",'請求書（取引先 控）'!AW33:AY34)</f>
        <v/>
      </c>
      <c r="AX33" s="305"/>
      <c r="AY33" s="306"/>
      <c r="AZ33" s="38"/>
      <c r="BA33" s="38"/>
    </row>
    <row r="34" spans="1:53" s="1" customFormat="1" ht="17.25" customHeight="1">
      <c r="A34" s="317"/>
      <c r="B34" s="317"/>
      <c r="C34" s="314"/>
      <c r="D34" s="314"/>
      <c r="E34" s="314"/>
      <c r="F34" s="314"/>
      <c r="G34" s="312" t="str">
        <f>IF('請求書（取引先 控）'!G34:AF34="","",'請求書（取引先 控）'!G34:AF34)</f>
        <v/>
      </c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12"/>
      <c r="AC34" s="312"/>
      <c r="AD34" s="312"/>
      <c r="AE34" s="312"/>
      <c r="AF34" s="313"/>
      <c r="AG34" s="293"/>
      <c r="AH34" s="322" t="str">
        <f>IF('請求書（取引先 控）'!AH34:AL34="","",'請求書（取引先 控）'!AH34:AL34)</f>
        <v/>
      </c>
      <c r="AI34" s="322"/>
      <c r="AJ34" s="322"/>
      <c r="AK34" s="322"/>
      <c r="AL34" s="323"/>
      <c r="AM34" s="324" t="str">
        <f>IF('請求書（取引先 控）'!AM34:AN34="","",'請求書（取引先 控）'!AM34:AN34)</f>
        <v/>
      </c>
      <c r="AN34" s="325"/>
      <c r="AO34" s="301"/>
      <c r="AP34" s="302"/>
      <c r="AQ34" s="302"/>
      <c r="AR34" s="302"/>
      <c r="AS34" s="302"/>
      <c r="AT34" s="302"/>
      <c r="AU34" s="302"/>
      <c r="AV34" s="303"/>
      <c r="AW34" s="307"/>
      <c r="AX34" s="308"/>
      <c r="AY34" s="309"/>
      <c r="AZ34" s="38"/>
      <c r="BA34" s="38"/>
    </row>
    <row r="35" spans="1:53" s="1" customFormat="1" ht="17.25" customHeight="1">
      <c r="A35" s="317" t="str">
        <f>IF('請求書（取引先 控）'!A35:B36="","",'請求書（取引先 控）'!A35:B36)</f>
        <v/>
      </c>
      <c r="B35" s="317"/>
      <c r="C35" s="314" t="str">
        <f>IF('請求書（取引先 控）'!C35:F36="","",'請求書（取引先 控）'!C35:F36)</f>
        <v/>
      </c>
      <c r="D35" s="314"/>
      <c r="E35" s="314"/>
      <c r="F35" s="314"/>
      <c r="G35" s="315" t="str">
        <f>IF('請求書（取引先 控）'!G35:AF35="","",'請求書（取引先 控）'!G35:AF35)</f>
        <v/>
      </c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6"/>
      <c r="AG35" s="292" t="str">
        <f>IF('請求書（取引先 控）'!AG35:AG36="","",'請求書（取引先 控）'!AG35:AG36)</f>
        <v/>
      </c>
      <c r="AH35" s="294" t="str">
        <f>IF('請求書（取引先 控）'!AH35:AL35="","",'請求書（取引先 控）'!AH35:AL35)</f>
        <v/>
      </c>
      <c r="AI35" s="294"/>
      <c r="AJ35" s="294"/>
      <c r="AK35" s="294"/>
      <c r="AL35" s="295"/>
      <c r="AM35" s="296" t="str">
        <f>IF('請求書（取引先 控）'!AM35:AN35="","",'請求書（取引先 控）'!AM35:AN35)</f>
        <v/>
      </c>
      <c r="AN35" s="297"/>
      <c r="AO35" s="298" t="str">
        <f>IF('請求書（取引先 控）'!AO35:AV36="","",'請求書（取引先 控）'!AO35:AV36)</f>
        <v/>
      </c>
      <c r="AP35" s="299"/>
      <c r="AQ35" s="299"/>
      <c r="AR35" s="299"/>
      <c r="AS35" s="299"/>
      <c r="AT35" s="299"/>
      <c r="AU35" s="299"/>
      <c r="AV35" s="300"/>
      <c r="AW35" s="304" t="str">
        <f>IF('請求書（取引先 控）'!AW35:AY36="","",'請求書（取引先 控）'!AW35:AY36)</f>
        <v/>
      </c>
      <c r="AX35" s="305"/>
      <c r="AY35" s="306"/>
      <c r="AZ35" s="38"/>
      <c r="BA35" s="38"/>
    </row>
    <row r="36" spans="1:53" s="1" customFormat="1" ht="17.25" customHeight="1">
      <c r="A36" s="317"/>
      <c r="B36" s="317"/>
      <c r="C36" s="314"/>
      <c r="D36" s="314"/>
      <c r="E36" s="314"/>
      <c r="F36" s="314"/>
      <c r="G36" s="312" t="str">
        <f>IF('請求書（取引先 控）'!G36:AF36="","",'請求書（取引先 控）'!G36:AF36)</f>
        <v/>
      </c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3"/>
      <c r="AG36" s="293"/>
      <c r="AH36" s="310" t="str">
        <f>IF('請求書（取引先 控）'!AH36:AL36="","",'請求書（取引先 控）'!AH36:AL36)</f>
        <v/>
      </c>
      <c r="AI36" s="310"/>
      <c r="AJ36" s="310"/>
      <c r="AK36" s="310"/>
      <c r="AL36" s="311"/>
      <c r="AM36" s="290" t="str">
        <f>IF('請求書（取引先 控）'!AM36:AN36="","",'請求書（取引先 控）'!AM36:AN36)</f>
        <v/>
      </c>
      <c r="AN36" s="291"/>
      <c r="AO36" s="301"/>
      <c r="AP36" s="302"/>
      <c r="AQ36" s="302"/>
      <c r="AR36" s="302"/>
      <c r="AS36" s="302"/>
      <c r="AT36" s="302"/>
      <c r="AU36" s="302"/>
      <c r="AV36" s="303"/>
      <c r="AW36" s="307"/>
      <c r="AX36" s="308"/>
      <c r="AY36" s="309"/>
      <c r="AZ36" s="38"/>
      <c r="BA36" s="38"/>
    </row>
    <row r="37" spans="1:53" s="1" customFormat="1" ht="17.25" customHeight="1">
      <c r="A37" s="317" t="str">
        <f>IF('請求書（取引先 控）'!A37:B38="","",'請求書（取引先 控）'!A37:B38)</f>
        <v/>
      </c>
      <c r="B37" s="317"/>
      <c r="C37" s="314" t="str">
        <f>IF('請求書（取引先 控）'!C37:F38="","",'請求書（取引先 控）'!C37:F38)</f>
        <v/>
      </c>
      <c r="D37" s="314"/>
      <c r="E37" s="314"/>
      <c r="F37" s="314"/>
      <c r="G37" s="315" t="str">
        <f>IF('請求書（取引先 控）'!G37:AF37="","",'請求書（取引先 控）'!G37:AF37)</f>
        <v/>
      </c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6"/>
      <c r="AG37" s="292" t="str">
        <f>IF('請求書（取引先 控）'!AG37:AG38="","",'請求書（取引先 控）'!AG37:AG38)</f>
        <v/>
      </c>
      <c r="AH37" s="318" t="str">
        <f>IF('請求書（取引先 控）'!AH37:AL37="","",'請求書（取引先 控）'!AH37:AL37)</f>
        <v/>
      </c>
      <c r="AI37" s="318"/>
      <c r="AJ37" s="318"/>
      <c r="AK37" s="318"/>
      <c r="AL37" s="319"/>
      <c r="AM37" s="320" t="str">
        <f>IF('請求書（取引先 控）'!AM37:AN37="","",'請求書（取引先 控）'!AM37:AN37)</f>
        <v/>
      </c>
      <c r="AN37" s="321"/>
      <c r="AO37" s="298" t="str">
        <f>IF('請求書（取引先 控）'!AO37:AV38="","",'請求書（取引先 控）'!AO37:AV38)</f>
        <v/>
      </c>
      <c r="AP37" s="299"/>
      <c r="AQ37" s="299"/>
      <c r="AR37" s="299"/>
      <c r="AS37" s="299"/>
      <c r="AT37" s="299"/>
      <c r="AU37" s="299"/>
      <c r="AV37" s="300"/>
      <c r="AW37" s="304" t="str">
        <f>IF('請求書（取引先 控）'!AW37:AY38="","",'請求書（取引先 控）'!AW37:AY38)</f>
        <v/>
      </c>
      <c r="AX37" s="305"/>
      <c r="AY37" s="306"/>
      <c r="AZ37" s="38"/>
      <c r="BA37" s="38"/>
    </row>
    <row r="38" spans="1:53" s="1" customFormat="1" ht="17.25" customHeight="1">
      <c r="A38" s="317"/>
      <c r="B38" s="317"/>
      <c r="C38" s="314"/>
      <c r="D38" s="314"/>
      <c r="E38" s="314"/>
      <c r="F38" s="314"/>
      <c r="G38" s="312" t="str">
        <f>IF('請求書（取引先 控）'!G38:AF38="","",'請求書（取引先 控）'!G38:AF38)</f>
        <v/>
      </c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3"/>
      <c r="AG38" s="293"/>
      <c r="AH38" s="322" t="str">
        <f>IF('請求書（取引先 控）'!AH38:AL38="","",'請求書（取引先 控）'!AH38:AL38)</f>
        <v/>
      </c>
      <c r="AI38" s="322"/>
      <c r="AJ38" s="322"/>
      <c r="AK38" s="322"/>
      <c r="AL38" s="323"/>
      <c r="AM38" s="324" t="str">
        <f>IF('請求書（取引先 控）'!AM38:AN38="","",'請求書（取引先 控）'!AM38:AN38)</f>
        <v/>
      </c>
      <c r="AN38" s="325"/>
      <c r="AO38" s="301"/>
      <c r="AP38" s="302"/>
      <c r="AQ38" s="302"/>
      <c r="AR38" s="302"/>
      <c r="AS38" s="302"/>
      <c r="AT38" s="302"/>
      <c r="AU38" s="302"/>
      <c r="AV38" s="303"/>
      <c r="AW38" s="307"/>
      <c r="AX38" s="308"/>
      <c r="AY38" s="309"/>
      <c r="AZ38" s="38"/>
      <c r="BA38" s="38"/>
    </row>
    <row r="39" spans="1:53" s="1" customFormat="1" ht="17.25" customHeight="1">
      <c r="A39" s="317" t="str">
        <f>IF('請求書（取引先 控）'!A39:B40="","",'請求書（取引先 控）'!A39:B40)</f>
        <v/>
      </c>
      <c r="B39" s="317"/>
      <c r="C39" s="314" t="str">
        <f>IF('請求書（取引先 控）'!C39:F40="","",'請求書（取引先 控）'!C39:F40)</f>
        <v/>
      </c>
      <c r="D39" s="314"/>
      <c r="E39" s="314"/>
      <c r="F39" s="314"/>
      <c r="G39" s="315" t="str">
        <f>IF('請求書（取引先 控）'!G39:AF39="","",'請求書（取引先 控）'!G39:AF39)</f>
        <v/>
      </c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315"/>
      <c r="Y39" s="315"/>
      <c r="Z39" s="315"/>
      <c r="AA39" s="315"/>
      <c r="AB39" s="315"/>
      <c r="AC39" s="315"/>
      <c r="AD39" s="315"/>
      <c r="AE39" s="315"/>
      <c r="AF39" s="316"/>
      <c r="AG39" s="292" t="str">
        <f>IF('請求書（取引先 控）'!AG39:AG40="","",'請求書（取引先 控）'!AG39:AG40)</f>
        <v/>
      </c>
      <c r="AH39" s="294" t="str">
        <f>IF('請求書（取引先 控）'!AH39:AL39="","",'請求書（取引先 控）'!AH39:AL39)</f>
        <v/>
      </c>
      <c r="AI39" s="294"/>
      <c r="AJ39" s="294"/>
      <c r="AK39" s="294"/>
      <c r="AL39" s="295"/>
      <c r="AM39" s="296" t="str">
        <f>IF('請求書（取引先 控）'!AM39:AN39="","",'請求書（取引先 控）'!AM39:AN39)</f>
        <v/>
      </c>
      <c r="AN39" s="297"/>
      <c r="AO39" s="298" t="str">
        <f>IF('請求書（取引先 控）'!AO39:AV40="","",'請求書（取引先 控）'!AO39:AV40)</f>
        <v/>
      </c>
      <c r="AP39" s="299"/>
      <c r="AQ39" s="299"/>
      <c r="AR39" s="299"/>
      <c r="AS39" s="299"/>
      <c r="AT39" s="299"/>
      <c r="AU39" s="299"/>
      <c r="AV39" s="300"/>
      <c r="AW39" s="304" t="str">
        <f>IF('請求書（取引先 控）'!AW39:AY40="","",'請求書（取引先 控）'!AW39:AY40)</f>
        <v/>
      </c>
      <c r="AX39" s="305"/>
      <c r="AY39" s="306"/>
      <c r="AZ39" s="38"/>
      <c r="BA39" s="38"/>
    </row>
    <row r="40" spans="1:53" s="1" customFormat="1" ht="17.25" customHeight="1">
      <c r="A40" s="317"/>
      <c r="B40" s="317"/>
      <c r="C40" s="314"/>
      <c r="D40" s="314"/>
      <c r="E40" s="314"/>
      <c r="F40" s="314"/>
      <c r="G40" s="312" t="str">
        <f>IF('請求書（取引先 控）'!G40:AF40="","",'請求書（取引先 控）'!G40:AF40)</f>
        <v/>
      </c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312"/>
      <c r="U40" s="312"/>
      <c r="V40" s="312"/>
      <c r="W40" s="312"/>
      <c r="X40" s="312"/>
      <c r="Y40" s="312"/>
      <c r="Z40" s="312"/>
      <c r="AA40" s="312"/>
      <c r="AB40" s="312"/>
      <c r="AC40" s="312"/>
      <c r="AD40" s="312"/>
      <c r="AE40" s="312"/>
      <c r="AF40" s="313"/>
      <c r="AG40" s="293"/>
      <c r="AH40" s="310" t="str">
        <f>IF('請求書（取引先 控）'!AH40:AL40="","",'請求書（取引先 控）'!AH40:AL40)</f>
        <v/>
      </c>
      <c r="AI40" s="310"/>
      <c r="AJ40" s="310"/>
      <c r="AK40" s="310"/>
      <c r="AL40" s="311"/>
      <c r="AM40" s="290" t="str">
        <f>IF('請求書（取引先 控）'!AM40:AN40="","",'請求書（取引先 控）'!AM40:AN40)</f>
        <v/>
      </c>
      <c r="AN40" s="291"/>
      <c r="AO40" s="301"/>
      <c r="AP40" s="302"/>
      <c r="AQ40" s="302"/>
      <c r="AR40" s="302"/>
      <c r="AS40" s="302"/>
      <c r="AT40" s="302"/>
      <c r="AU40" s="302"/>
      <c r="AV40" s="303"/>
      <c r="AW40" s="307"/>
      <c r="AX40" s="308"/>
      <c r="AY40" s="309"/>
      <c r="AZ40" s="38"/>
      <c r="BA40" s="38"/>
    </row>
    <row r="41" spans="1:53" s="1" customFormat="1" ht="17.25" customHeight="1">
      <c r="A41" s="317" t="str">
        <f>IF('請求書（取引先 控）'!A41:B42="","",'請求書（取引先 控）'!A41:B42)</f>
        <v/>
      </c>
      <c r="B41" s="317"/>
      <c r="C41" s="314" t="str">
        <f>IF('請求書（取引先 控）'!C41:F42="","",'請求書（取引先 控）'!C41:F42)</f>
        <v/>
      </c>
      <c r="D41" s="314"/>
      <c r="E41" s="314"/>
      <c r="F41" s="314"/>
      <c r="G41" s="315" t="str">
        <f>IF('請求書（取引先 控）'!G41:AF41="","",'請求書（取引先 控）'!G41:AF41)</f>
        <v/>
      </c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5"/>
      <c r="X41" s="315"/>
      <c r="Y41" s="315"/>
      <c r="Z41" s="315"/>
      <c r="AA41" s="315"/>
      <c r="AB41" s="315"/>
      <c r="AC41" s="315"/>
      <c r="AD41" s="315"/>
      <c r="AE41" s="315"/>
      <c r="AF41" s="316"/>
      <c r="AG41" s="292" t="str">
        <f>IF('請求書（取引先 控）'!AG41:AG42="","",'請求書（取引先 控）'!AG41:AG42)</f>
        <v/>
      </c>
      <c r="AH41" s="318" t="str">
        <f>IF('請求書（取引先 控）'!AH41:AL41="","",'請求書（取引先 控）'!AH41:AL41)</f>
        <v/>
      </c>
      <c r="AI41" s="318"/>
      <c r="AJ41" s="318"/>
      <c r="AK41" s="318"/>
      <c r="AL41" s="319"/>
      <c r="AM41" s="320" t="str">
        <f>IF('請求書（取引先 控）'!AM41:AN41="","",'請求書（取引先 控）'!AM41:AN41)</f>
        <v/>
      </c>
      <c r="AN41" s="321"/>
      <c r="AO41" s="298" t="str">
        <f>IF('請求書（取引先 控）'!AO41:AV42="","",'請求書（取引先 控）'!AO41:AV42)</f>
        <v/>
      </c>
      <c r="AP41" s="299"/>
      <c r="AQ41" s="299"/>
      <c r="AR41" s="299"/>
      <c r="AS41" s="299"/>
      <c r="AT41" s="299"/>
      <c r="AU41" s="299"/>
      <c r="AV41" s="300"/>
      <c r="AW41" s="304" t="str">
        <f>IF('請求書（取引先 控）'!AW41:AY42="","",'請求書（取引先 控）'!AW41:AY42)</f>
        <v/>
      </c>
      <c r="AX41" s="305"/>
      <c r="AY41" s="306"/>
      <c r="AZ41" s="38"/>
      <c r="BA41" s="38"/>
    </row>
    <row r="42" spans="1:53" s="1" customFormat="1" ht="17.25" customHeight="1">
      <c r="A42" s="317"/>
      <c r="B42" s="317"/>
      <c r="C42" s="314"/>
      <c r="D42" s="314"/>
      <c r="E42" s="314"/>
      <c r="F42" s="314"/>
      <c r="G42" s="312" t="str">
        <f>IF('請求書（取引先 控）'!G42:AF42="","",'請求書（取引先 控）'!G42:AF42)</f>
        <v/>
      </c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3"/>
      <c r="AG42" s="293"/>
      <c r="AH42" s="322" t="str">
        <f>IF('請求書（取引先 控）'!AH42:AL42="","",'請求書（取引先 控）'!AH42:AL42)</f>
        <v/>
      </c>
      <c r="AI42" s="322"/>
      <c r="AJ42" s="322"/>
      <c r="AK42" s="322"/>
      <c r="AL42" s="323"/>
      <c r="AM42" s="324" t="str">
        <f>IF('請求書（取引先 控）'!AM42:AN42="","",'請求書（取引先 控）'!AM42:AN42)</f>
        <v/>
      </c>
      <c r="AN42" s="325"/>
      <c r="AO42" s="301"/>
      <c r="AP42" s="302"/>
      <c r="AQ42" s="302"/>
      <c r="AR42" s="302"/>
      <c r="AS42" s="302"/>
      <c r="AT42" s="302"/>
      <c r="AU42" s="302"/>
      <c r="AV42" s="303"/>
      <c r="AW42" s="307"/>
      <c r="AX42" s="308"/>
      <c r="AY42" s="309"/>
      <c r="AZ42" s="38"/>
      <c r="BA42" s="38"/>
    </row>
    <row r="43" spans="1:53" s="1" customFormat="1" ht="17.25" customHeight="1">
      <c r="A43" s="317" t="str">
        <f>IF('請求書（取引先 控）'!A43:B44="","",'請求書（取引先 控）'!A43:B44)</f>
        <v/>
      </c>
      <c r="B43" s="317"/>
      <c r="C43" s="314" t="str">
        <f>IF('請求書（取引先 控）'!C43:F44="","",'請求書（取引先 控）'!C43:F44)</f>
        <v/>
      </c>
      <c r="D43" s="314"/>
      <c r="E43" s="314"/>
      <c r="F43" s="314"/>
      <c r="G43" s="315" t="str">
        <f>IF('請求書（取引先 控）'!G43:AF43="","",'請求書（取引先 控）'!G43:AF43)</f>
        <v/>
      </c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6"/>
      <c r="AG43" s="292" t="str">
        <f>IF('請求書（取引先 控）'!AG43:AG44="","",'請求書（取引先 控）'!AG43:AG44)</f>
        <v/>
      </c>
      <c r="AH43" s="294" t="str">
        <f>IF('請求書（取引先 控）'!AH43:AL43="","",'請求書（取引先 控）'!AH43:AL43)</f>
        <v/>
      </c>
      <c r="AI43" s="294"/>
      <c r="AJ43" s="294"/>
      <c r="AK43" s="294"/>
      <c r="AL43" s="295"/>
      <c r="AM43" s="296" t="str">
        <f>IF('請求書（取引先 控）'!AM43:AN43="","",'請求書（取引先 控）'!AM43:AN43)</f>
        <v/>
      </c>
      <c r="AN43" s="297"/>
      <c r="AO43" s="298" t="str">
        <f>IF('請求書（取引先 控）'!AO43:AV44="","",'請求書（取引先 控）'!AO43:AV44)</f>
        <v/>
      </c>
      <c r="AP43" s="299"/>
      <c r="AQ43" s="299"/>
      <c r="AR43" s="299"/>
      <c r="AS43" s="299"/>
      <c r="AT43" s="299"/>
      <c r="AU43" s="299"/>
      <c r="AV43" s="300"/>
      <c r="AW43" s="304" t="str">
        <f>IF('請求書（取引先 控）'!AW43:AY44="","",'請求書（取引先 控）'!AW43:AY44)</f>
        <v/>
      </c>
      <c r="AX43" s="305"/>
      <c r="AY43" s="306"/>
      <c r="AZ43" s="38"/>
      <c r="BA43" s="38"/>
    </row>
    <row r="44" spans="1:53" s="1" customFormat="1" ht="17.25" customHeight="1">
      <c r="A44" s="317"/>
      <c r="B44" s="317"/>
      <c r="C44" s="314"/>
      <c r="D44" s="314"/>
      <c r="E44" s="314"/>
      <c r="F44" s="314"/>
      <c r="G44" s="312" t="str">
        <f>IF('請求書（取引先 控）'!G44:AF44="","",'請求書（取引先 控）'!G44:AF44)</f>
        <v/>
      </c>
      <c r="H44" s="312"/>
      <c r="I44" s="312"/>
      <c r="J44" s="312"/>
      <c r="K44" s="312"/>
      <c r="L44" s="312"/>
      <c r="M44" s="312"/>
      <c r="N44" s="312"/>
      <c r="O44" s="312"/>
      <c r="P44" s="312"/>
      <c r="Q44" s="312"/>
      <c r="R44" s="312"/>
      <c r="S44" s="312"/>
      <c r="T44" s="312"/>
      <c r="U44" s="312"/>
      <c r="V44" s="312"/>
      <c r="W44" s="312"/>
      <c r="X44" s="312"/>
      <c r="Y44" s="312"/>
      <c r="Z44" s="312"/>
      <c r="AA44" s="312"/>
      <c r="AB44" s="312"/>
      <c r="AC44" s="312"/>
      <c r="AD44" s="312"/>
      <c r="AE44" s="312"/>
      <c r="AF44" s="313"/>
      <c r="AG44" s="293"/>
      <c r="AH44" s="310" t="str">
        <f>IF('請求書（取引先 控）'!AH44:AL44="","",'請求書（取引先 控）'!AH44:AL44)</f>
        <v/>
      </c>
      <c r="AI44" s="310"/>
      <c r="AJ44" s="310"/>
      <c r="AK44" s="310"/>
      <c r="AL44" s="311"/>
      <c r="AM44" s="290" t="str">
        <f>IF('請求書（取引先 控）'!AM44:AN44="","",'請求書（取引先 控）'!AM44:AN44)</f>
        <v/>
      </c>
      <c r="AN44" s="291"/>
      <c r="AO44" s="301"/>
      <c r="AP44" s="302"/>
      <c r="AQ44" s="302"/>
      <c r="AR44" s="302"/>
      <c r="AS44" s="302"/>
      <c r="AT44" s="302"/>
      <c r="AU44" s="302"/>
      <c r="AV44" s="303"/>
      <c r="AW44" s="307"/>
      <c r="AX44" s="308"/>
      <c r="AY44" s="309"/>
      <c r="AZ44" s="38"/>
      <c r="BA44" s="38"/>
    </row>
    <row r="45" spans="1:53" s="1" customFormat="1" ht="17.25" customHeight="1">
      <c r="A45" s="317" t="str">
        <f>IF('請求書（取引先 控）'!A45:B46="","",'請求書（取引先 控）'!A45:B46)</f>
        <v/>
      </c>
      <c r="B45" s="317"/>
      <c r="C45" s="314" t="str">
        <f>IF('請求書（取引先 控）'!C45:F46="","",'請求書（取引先 控）'!C45:F46)</f>
        <v/>
      </c>
      <c r="D45" s="314"/>
      <c r="E45" s="314"/>
      <c r="F45" s="314"/>
      <c r="G45" s="315" t="str">
        <f>IF('請求書（取引先 控）'!G45:AF45="","",'請求書（取引先 控）'!G45:AF45)</f>
        <v/>
      </c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6"/>
      <c r="AG45" s="292" t="str">
        <f>IF('請求書（取引先 控）'!AG45:AG46="","",'請求書（取引先 控）'!AG45:AG46)</f>
        <v/>
      </c>
      <c r="AH45" s="318" t="str">
        <f>IF('請求書（取引先 控）'!AH45:AL45="","",'請求書（取引先 控）'!AH45:AL45)</f>
        <v/>
      </c>
      <c r="AI45" s="318"/>
      <c r="AJ45" s="318"/>
      <c r="AK45" s="318"/>
      <c r="AL45" s="319"/>
      <c r="AM45" s="320" t="str">
        <f>IF('請求書（取引先 控）'!AM45:AN45="","",'請求書（取引先 控）'!AM45:AN45)</f>
        <v/>
      </c>
      <c r="AN45" s="321"/>
      <c r="AO45" s="298" t="str">
        <f>IF('請求書（取引先 控）'!AO45:AV46="","",'請求書（取引先 控）'!AO45:AV46)</f>
        <v/>
      </c>
      <c r="AP45" s="299"/>
      <c r="AQ45" s="299"/>
      <c r="AR45" s="299"/>
      <c r="AS45" s="299"/>
      <c r="AT45" s="299"/>
      <c r="AU45" s="299"/>
      <c r="AV45" s="300"/>
      <c r="AW45" s="304" t="str">
        <f>IF('請求書（取引先 控）'!AW45:AY46="","",'請求書（取引先 控）'!AW45:AY46)</f>
        <v/>
      </c>
      <c r="AX45" s="305"/>
      <c r="AY45" s="306"/>
      <c r="AZ45" s="38"/>
      <c r="BA45" s="38"/>
    </row>
    <row r="46" spans="1:53" s="1" customFormat="1" ht="17.25" customHeight="1">
      <c r="A46" s="317"/>
      <c r="B46" s="317"/>
      <c r="C46" s="314"/>
      <c r="D46" s="314"/>
      <c r="E46" s="314"/>
      <c r="F46" s="314"/>
      <c r="G46" s="312" t="str">
        <f>IF('請求書（取引先 控）'!G46:AF46="","",'請求書（取引先 控）'!G46:AF46)</f>
        <v/>
      </c>
      <c r="H46" s="312"/>
      <c r="I46" s="312"/>
      <c r="J46" s="312"/>
      <c r="K46" s="312"/>
      <c r="L46" s="312"/>
      <c r="M46" s="312"/>
      <c r="N46" s="312"/>
      <c r="O46" s="312"/>
      <c r="P46" s="312"/>
      <c r="Q46" s="312"/>
      <c r="R46" s="312"/>
      <c r="S46" s="312"/>
      <c r="T46" s="312"/>
      <c r="U46" s="312"/>
      <c r="V46" s="312"/>
      <c r="W46" s="312"/>
      <c r="X46" s="312"/>
      <c r="Y46" s="312"/>
      <c r="Z46" s="312"/>
      <c r="AA46" s="312"/>
      <c r="AB46" s="312"/>
      <c r="AC46" s="312"/>
      <c r="AD46" s="312"/>
      <c r="AE46" s="312"/>
      <c r="AF46" s="313"/>
      <c r="AG46" s="293"/>
      <c r="AH46" s="322" t="str">
        <f>IF('請求書（取引先 控）'!AH46:AL46="","",'請求書（取引先 控）'!AH46:AL46)</f>
        <v/>
      </c>
      <c r="AI46" s="322"/>
      <c r="AJ46" s="322"/>
      <c r="AK46" s="322"/>
      <c r="AL46" s="323"/>
      <c r="AM46" s="324" t="str">
        <f>IF('請求書（取引先 控）'!AM46:AN46="","",'請求書（取引先 控）'!AM46:AN46)</f>
        <v/>
      </c>
      <c r="AN46" s="325"/>
      <c r="AO46" s="301"/>
      <c r="AP46" s="302"/>
      <c r="AQ46" s="302"/>
      <c r="AR46" s="302"/>
      <c r="AS46" s="302"/>
      <c r="AT46" s="302"/>
      <c r="AU46" s="302"/>
      <c r="AV46" s="303"/>
      <c r="AW46" s="307"/>
      <c r="AX46" s="308"/>
      <c r="AY46" s="309"/>
      <c r="AZ46" s="38"/>
      <c r="BA46" s="38"/>
    </row>
    <row r="47" spans="1:53" s="1" customFormat="1" ht="17.25" customHeight="1">
      <c r="A47" s="317" t="str">
        <f>IF('請求書（取引先 控）'!A47:B48="","",'請求書（取引先 控）'!A47:B48)</f>
        <v/>
      </c>
      <c r="B47" s="317"/>
      <c r="C47" s="314" t="str">
        <f>IF('請求書（取引先 控）'!C47:F48="","",'請求書（取引先 控）'!C47:F48)</f>
        <v/>
      </c>
      <c r="D47" s="314"/>
      <c r="E47" s="314"/>
      <c r="F47" s="314"/>
      <c r="G47" s="315" t="str">
        <f>IF('請求書（取引先 控）'!G47:AF47="","",'請求書（取引先 控）'!G47:AF47)</f>
        <v/>
      </c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  <c r="T47" s="315"/>
      <c r="U47" s="315"/>
      <c r="V47" s="315"/>
      <c r="W47" s="315"/>
      <c r="X47" s="315"/>
      <c r="Y47" s="315"/>
      <c r="Z47" s="315"/>
      <c r="AA47" s="315"/>
      <c r="AB47" s="315"/>
      <c r="AC47" s="315"/>
      <c r="AD47" s="315"/>
      <c r="AE47" s="315"/>
      <c r="AF47" s="316"/>
      <c r="AG47" s="292" t="str">
        <f>IF('請求書（取引先 控）'!AG47:AG48="","",'請求書（取引先 控）'!AG47:AG48)</f>
        <v/>
      </c>
      <c r="AH47" s="294" t="str">
        <f>IF('請求書（取引先 控）'!AH47:AL47="","",'請求書（取引先 控）'!AH47:AL47)</f>
        <v/>
      </c>
      <c r="AI47" s="294"/>
      <c r="AJ47" s="294"/>
      <c r="AK47" s="294"/>
      <c r="AL47" s="295"/>
      <c r="AM47" s="296" t="str">
        <f>IF('請求書（取引先 控）'!AM47:AN47="","",'請求書（取引先 控）'!AM47:AN47)</f>
        <v/>
      </c>
      <c r="AN47" s="297"/>
      <c r="AO47" s="298" t="str">
        <f>IF('請求書（取引先 控）'!AO47:AV48="","",'請求書（取引先 控）'!AO47:AV48)</f>
        <v/>
      </c>
      <c r="AP47" s="299"/>
      <c r="AQ47" s="299"/>
      <c r="AR47" s="299"/>
      <c r="AS47" s="299"/>
      <c r="AT47" s="299"/>
      <c r="AU47" s="299"/>
      <c r="AV47" s="300"/>
      <c r="AW47" s="304" t="str">
        <f>IF('請求書（取引先 控）'!AW47:AY48="","",'請求書（取引先 控）'!AW47:AY48)</f>
        <v/>
      </c>
      <c r="AX47" s="305"/>
      <c r="AY47" s="306"/>
      <c r="AZ47" s="38"/>
      <c r="BA47" s="38"/>
    </row>
    <row r="48" spans="1:53" s="1" customFormat="1" ht="17.25" customHeight="1">
      <c r="A48" s="317"/>
      <c r="B48" s="317"/>
      <c r="C48" s="314"/>
      <c r="D48" s="314"/>
      <c r="E48" s="314"/>
      <c r="F48" s="314"/>
      <c r="G48" s="312" t="str">
        <f>IF('請求書（取引先 控）'!G48:AF48="","",'請求書（取引先 控）'!G48:AF48)</f>
        <v/>
      </c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2"/>
      <c r="S48" s="312"/>
      <c r="T48" s="312"/>
      <c r="U48" s="312"/>
      <c r="V48" s="312"/>
      <c r="W48" s="312"/>
      <c r="X48" s="312"/>
      <c r="Y48" s="312"/>
      <c r="Z48" s="312"/>
      <c r="AA48" s="312"/>
      <c r="AB48" s="312"/>
      <c r="AC48" s="312"/>
      <c r="AD48" s="312"/>
      <c r="AE48" s="312"/>
      <c r="AF48" s="313"/>
      <c r="AG48" s="293"/>
      <c r="AH48" s="310" t="str">
        <f>IF('請求書（取引先 控）'!AH48:AL48="","",'請求書（取引先 控）'!AH48:AL48)</f>
        <v/>
      </c>
      <c r="AI48" s="310"/>
      <c r="AJ48" s="310"/>
      <c r="AK48" s="310"/>
      <c r="AL48" s="311"/>
      <c r="AM48" s="290" t="str">
        <f>IF('請求書（取引先 控）'!AM48:AN48="","",'請求書（取引先 控）'!AM48:AN48)</f>
        <v/>
      </c>
      <c r="AN48" s="291"/>
      <c r="AO48" s="301"/>
      <c r="AP48" s="302"/>
      <c r="AQ48" s="302"/>
      <c r="AR48" s="302"/>
      <c r="AS48" s="302"/>
      <c r="AT48" s="302"/>
      <c r="AU48" s="302"/>
      <c r="AV48" s="303"/>
      <c r="AW48" s="307"/>
      <c r="AX48" s="308"/>
      <c r="AY48" s="309"/>
      <c r="AZ48" s="38"/>
      <c r="BA48" s="38"/>
    </row>
    <row r="49" spans="1:53" s="1" customFormat="1" ht="17.25" customHeight="1">
      <c r="A49" s="317" t="str">
        <f>IF('請求書（取引先 控）'!A49:B50="","",'請求書（取引先 控）'!A49:B50)</f>
        <v/>
      </c>
      <c r="B49" s="317"/>
      <c r="C49" s="314" t="str">
        <f>IF('請求書（取引先 控）'!C49:F50="","",'請求書（取引先 控）'!C49:F50)</f>
        <v/>
      </c>
      <c r="D49" s="314"/>
      <c r="E49" s="314"/>
      <c r="F49" s="314"/>
      <c r="G49" s="315" t="str">
        <f>IF('請求書（取引先 控）'!G49:AF49="","",'請求書（取引先 控）'!G49:AF49)</f>
        <v/>
      </c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  <c r="S49" s="315"/>
      <c r="T49" s="315"/>
      <c r="U49" s="315"/>
      <c r="V49" s="315"/>
      <c r="W49" s="315"/>
      <c r="X49" s="315"/>
      <c r="Y49" s="315"/>
      <c r="Z49" s="315"/>
      <c r="AA49" s="315"/>
      <c r="AB49" s="315"/>
      <c r="AC49" s="315"/>
      <c r="AD49" s="315"/>
      <c r="AE49" s="315"/>
      <c r="AF49" s="316"/>
      <c r="AG49" s="292" t="str">
        <f>IF('請求書（取引先 控）'!AG49:AG50="","",'請求書（取引先 控）'!AG49:AG50)</f>
        <v/>
      </c>
      <c r="AH49" s="318" t="str">
        <f>IF('請求書（取引先 控）'!AH49:AL49="","",'請求書（取引先 控）'!AH49:AL49)</f>
        <v/>
      </c>
      <c r="AI49" s="318"/>
      <c r="AJ49" s="318"/>
      <c r="AK49" s="318"/>
      <c r="AL49" s="319"/>
      <c r="AM49" s="320" t="str">
        <f>IF('請求書（取引先 控）'!AM49:AN49="","",'請求書（取引先 控）'!AM49:AN49)</f>
        <v/>
      </c>
      <c r="AN49" s="321"/>
      <c r="AO49" s="298" t="str">
        <f>IF('請求書（取引先 控）'!AO49:AV50="","",'請求書（取引先 控）'!AO49:AV50)</f>
        <v/>
      </c>
      <c r="AP49" s="299"/>
      <c r="AQ49" s="299"/>
      <c r="AR49" s="299"/>
      <c r="AS49" s="299"/>
      <c r="AT49" s="299"/>
      <c r="AU49" s="299"/>
      <c r="AV49" s="300"/>
      <c r="AW49" s="304" t="str">
        <f>IF('請求書（取引先 控）'!AW49:AY50="","",'請求書（取引先 控）'!AW49:AY50)</f>
        <v/>
      </c>
      <c r="AX49" s="305"/>
      <c r="AY49" s="306"/>
      <c r="AZ49" s="38"/>
      <c r="BA49" s="38"/>
    </row>
    <row r="50" spans="1:53" s="1" customFormat="1" ht="17.25" customHeight="1">
      <c r="A50" s="317"/>
      <c r="B50" s="317"/>
      <c r="C50" s="314"/>
      <c r="D50" s="314"/>
      <c r="E50" s="314"/>
      <c r="F50" s="314"/>
      <c r="G50" s="312" t="str">
        <f>IF('請求書（取引先 控）'!G50:AF50="","",'請求書（取引先 控）'!G50:AF50)</f>
        <v/>
      </c>
      <c r="H50" s="312"/>
      <c r="I50" s="312"/>
      <c r="J50" s="312"/>
      <c r="K50" s="312"/>
      <c r="L50" s="312"/>
      <c r="M50" s="312"/>
      <c r="N50" s="312"/>
      <c r="O50" s="312"/>
      <c r="P50" s="312"/>
      <c r="Q50" s="312"/>
      <c r="R50" s="312"/>
      <c r="S50" s="312"/>
      <c r="T50" s="312"/>
      <c r="U50" s="312"/>
      <c r="V50" s="312"/>
      <c r="W50" s="312"/>
      <c r="X50" s="312"/>
      <c r="Y50" s="312"/>
      <c r="Z50" s="312"/>
      <c r="AA50" s="312"/>
      <c r="AB50" s="312"/>
      <c r="AC50" s="312"/>
      <c r="AD50" s="312"/>
      <c r="AE50" s="312"/>
      <c r="AF50" s="313"/>
      <c r="AG50" s="293"/>
      <c r="AH50" s="322" t="str">
        <f>IF('請求書（取引先 控）'!AH50:AL50="","",'請求書（取引先 控）'!AH50:AL50)</f>
        <v/>
      </c>
      <c r="AI50" s="322"/>
      <c r="AJ50" s="322"/>
      <c r="AK50" s="322"/>
      <c r="AL50" s="323"/>
      <c r="AM50" s="324" t="str">
        <f>IF('請求書（取引先 控）'!AM50:AN50="","",'請求書（取引先 控）'!AM50:AN50)</f>
        <v/>
      </c>
      <c r="AN50" s="325"/>
      <c r="AO50" s="301"/>
      <c r="AP50" s="302"/>
      <c r="AQ50" s="302"/>
      <c r="AR50" s="302"/>
      <c r="AS50" s="302"/>
      <c r="AT50" s="302"/>
      <c r="AU50" s="302"/>
      <c r="AV50" s="303"/>
      <c r="AW50" s="307"/>
      <c r="AX50" s="308"/>
      <c r="AY50" s="309"/>
      <c r="AZ50" s="38"/>
      <c r="BA50" s="38"/>
    </row>
    <row r="51" spans="1:53" s="1" customFormat="1" ht="17.25" customHeight="1">
      <c r="A51" s="317" t="str">
        <f>IF('請求書（取引先 控）'!A51:B52="","",'請求書（取引先 控）'!A51:B52)</f>
        <v/>
      </c>
      <c r="B51" s="317"/>
      <c r="C51" s="314" t="str">
        <f>IF('請求書（取引先 控）'!C51:F52="","",'請求書（取引先 控）'!C51:F52)</f>
        <v/>
      </c>
      <c r="D51" s="314"/>
      <c r="E51" s="314"/>
      <c r="F51" s="314"/>
      <c r="G51" s="315" t="str">
        <f>IF('請求書（取引先 控）'!G51:AF51="","",'請求書（取引先 控）'!G51:AF51)</f>
        <v/>
      </c>
      <c r="H51" s="315"/>
      <c r="I51" s="315"/>
      <c r="J51" s="315"/>
      <c r="K51" s="315"/>
      <c r="L51" s="315"/>
      <c r="M51" s="315"/>
      <c r="N51" s="315"/>
      <c r="O51" s="315"/>
      <c r="P51" s="315"/>
      <c r="Q51" s="315"/>
      <c r="R51" s="315"/>
      <c r="S51" s="315"/>
      <c r="T51" s="315"/>
      <c r="U51" s="315"/>
      <c r="V51" s="315"/>
      <c r="W51" s="315"/>
      <c r="X51" s="315"/>
      <c r="Y51" s="315"/>
      <c r="Z51" s="315"/>
      <c r="AA51" s="315"/>
      <c r="AB51" s="315"/>
      <c r="AC51" s="315"/>
      <c r="AD51" s="315"/>
      <c r="AE51" s="315"/>
      <c r="AF51" s="316"/>
      <c r="AG51" s="292" t="str">
        <f>IF('請求書（取引先 控）'!AG51:AG52="","",'請求書（取引先 控）'!AG51:AG52)</f>
        <v/>
      </c>
      <c r="AH51" s="294" t="str">
        <f>IF('請求書（取引先 控）'!AH51:AL51="","",'請求書（取引先 控）'!AH51:AL51)</f>
        <v/>
      </c>
      <c r="AI51" s="294"/>
      <c r="AJ51" s="294"/>
      <c r="AK51" s="294"/>
      <c r="AL51" s="295"/>
      <c r="AM51" s="296" t="str">
        <f>IF('請求書（取引先 控）'!AM51:AN51="","",'請求書（取引先 控）'!AM51:AN51)</f>
        <v/>
      </c>
      <c r="AN51" s="297"/>
      <c r="AO51" s="298" t="str">
        <f>IF('請求書（取引先 控）'!AO51:AV52="","",'請求書（取引先 控）'!AO51:AV52)</f>
        <v/>
      </c>
      <c r="AP51" s="299"/>
      <c r="AQ51" s="299"/>
      <c r="AR51" s="299"/>
      <c r="AS51" s="299"/>
      <c r="AT51" s="299"/>
      <c r="AU51" s="299"/>
      <c r="AV51" s="300"/>
      <c r="AW51" s="304" t="str">
        <f>IF('請求書（取引先 控）'!AW51:AY52="","",'請求書（取引先 控）'!AW51:AY52)</f>
        <v/>
      </c>
      <c r="AX51" s="305"/>
      <c r="AY51" s="306"/>
      <c r="AZ51" s="38"/>
      <c r="BA51" s="38"/>
    </row>
    <row r="52" spans="1:53" s="1" customFormat="1" ht="17.25" customHeight="1">
      <c r="A52" s="317"/>
      <c r="B52" s="317"/>
      <c r="C52" s="314"/>
      <c r="D52" s="314"/>
      <c r="E52" s="314"/>
      <c r="F52" s="314"/>
      <c r="G52" s="312" t="str">
        <f>IF('請求書（取引先 控）'!G52:AF52="","",'請求書（取引先 控）'!G52:AF52)</f>
        <v/>
      </c>
      <c r="H52" s="312"/>
      <c r="I52" s="312"/>
      <c r="J52" s="312"/>
      <c r="K52" s="312"/>
      <c r="L52" s="312"/>
      <c r="M52" s="312"/>
      <c r="N52" s="312"/>
      <c r="O52" s="312"/>
      <c r="P52" s="312"/>
      <c r="Q52" s="312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3"/>
      <c r="AG52" s="293"/>
      <c r="AH52" s="310" t="str">
        <f>IF('請求書（取引先 控）'!AH52:AL52="","",'請求書（取引先 控）'!AH52:AL52)</f>
        <v/>
      </c>
      <c r="AI52" s="310"/>
      <c r="AJ52" s="310"/>
      <c r="AK52" s="310"/>
      <c r="AL52" s="311"/>
      <c r="AM52" s="290" t="str">
        <f>IF('請求書（取引先 控）'!AM52:AN52="","",'請求書（取引先 控）'!AM52:AN52)</f>
        <v/>
      </c>
      <c r="AN52" s="291"/>
      <c r="AO52" s="301"/>
      <c r="AP52" s="302"/>
      <c r="AQ52" s="302"/>
      <c r="AR52" s="302"/>
      <c r="AS52" s="302"/>
      <c r="AT52" s="302"/>
      <c r="AU52" s="302"/>
      <c r="AV52" s="303"/>
      <c r="AW52" s="307"/>
      <c r="AX52" s="308"/>
      <c r="AY52" s="309"/>
      <c r="AZ52" s="38"/>
      <c r="BA52" s="38"/>
    </row>
    <row r="53" spans="1:53" s="1" customFormat="1" ht="17.25" customHeight="1">
      <c r="A53" s="317" t="str">
        <f>IF('請求書（取引先 控）'!A53:B54="","",'請求書（取引先 控）'!A53:B54)</f>
        <v/>
      </c>
      <c r="B53" s="317"/>
      <c r="C53" s="314" t="str">
        <f>IF('請求書（取引先 控）'!C53:F54="","",'請求書（取引先 控）'!C53:F54)</f>
        <v/>
      </c>
      <c r="D53" s="314"/>
      <c r="E53" s="314"/>
      <c r="F53" s="314"/>
      <c r="G53" s="315" t="str">
        <f>IF('請求書（取引先 控）'!G53:AF53="","",'請求書（取引先 控）'!G53:AF53)</f>
        <v/>
      </c>
      <c r="H53" s="315"/>
      <c r="I53" s="315"/>
      <c r="J53" s="315"/>
      <c r="K53" s="315"/>
      <c r="L53" s="315"/>
      <c r="M53" s="315"/>
      <c r="N53" s="315"/>
      <c r="O53" s="315"/>
      <c r="P53" s="315"/>
      <c r="Q53" s="315"/>
      <c r="R53" s="315"/>
      <c r="S53" s="315"/>
      <c r="T53" s="315"/>
      <c r="U53" s="315"/>
      <c r="V53" s="315"/>
      <c r="W53" s="315"/>
      <c r="X53" s="315"/>
      <c r="Y53" s="315"/>
      <c r="Z53" s="315"/>
      <c r="AA53" s="315"/>
      <c r="AB53" s="315"/>
      <c r="AC53" s="315"/>
      <c r="AD53" s="315"/>
      <c r="AE53" s="315"/>
      <c r="AF53" s="316"/>
      <c r="AG53" s="292" t="str">
        <f>IF('請求書（取引先 控）'!AG53:AG54="","",'請求書（取引先 控）'!AG53:AG54)</f>
        <v/>
      </c>
      <c r="AH53" s="318" t="str">
        <f>IF('請求書（取引先 控）'!AH53:AL53="","",'請求書（取引先 控）'!AH53:AL53)</f>
        <v/>
      </c>
      <c r="AI53" s="318"/>
      <c r="AJ53" s="318"/>
      <c r="AK53" s="318"/>
      <c r="AL53" s="319"/>
      <c r="AM53" s="320" t="str">
        <f>IF('請求書（取引先 控）'!AM53:AN53="","",'請求書（取引先 控）'!AM53:AN53)</f>
        <v/>
      </c>
      <c r="AN53" s="321"/>
      <c r="AO53" s="298" t="str">
        <f>IF('請求書（取引先 控）'!AO53:AV54="","",'請求書（取引先 控）'!AO53:AV54)</f>
        <v/>
      </c>
      <c r="AP53" s="299"/>
      <c r="AQ53" s="299"/>
      <c r="AR53" s="299"/>
      <c r="AS53" s="299"/>
      <c r="AT53" s="299"/>
      <c r="AU53" s="299"/>
      <c r="AV53" s="300"/>
      <c r="AW53" s="304" t="str">
        <f>IF('請求書（取引先 控）'!AW53:AY54="","",'請求書（取引先 控）'!AW53:AY54)</f>
        <v/>
      </c>
      <c r="AX53" s="305"/>
      <c r="AY53" s="306"/>
      <c r="AZ53" s="38"/>
      <c r="BA53" s="38"/>
    </row>
    <row r="54" spans="1:53" s="1" customFormat="1" ht="17.25" customHeight="1">
      <c r="A54" s="317"/>
      <c r="B54" s="317"/>
      <c r="C54" s="314"/>
      <c r="D54" s="314"/>
      <c r="E54" s="314"/>
      <c r="F54" s="314"/>
      <c r="G54" s="312" t="str">
        <f>IF('請求書（取引先 控）'!G54:AF54="","",'請求書（取引先 控）'!G54:AF54)</f>
        <v/>
      </c>
      <c r="H54" s="312"/>
      <c r="I54" s="312"/>
      <c r="J54" s="312"/>
      <c r="K54" s="312"/>
      <c r="L54" s="312"/>
      <c r="M54" s="312"/>
      <c r="N54" s="312"/>
      <c r="O54" s="312"/>
      <c r="P54" s="312"/>
      <c r="Q54" s="312"/>
      <c r="R54" s="312"/>
      <c r="S54" s="312"/>
      <c r="T54" s="312"/>
      <c r="U54" s="312"/>
      <c r="V54" s="312"/>
      <c r="W54" s="312"/>
      <c r="X54" s="312"/>
      <c r="Y54" s="312"/>
      <c r="Z54" s="312"/>
      <c r="AA54" s="312"/>
      <c r="AB54" s="312"/>
      <c r="AC54" s="312"/>
      <c r="AD54" s="312"/>
      <c r="AE54" s="312"/>
      <c r="AF54" s="313"/>
      <c r="AG54" s="293"/>
      <c r="AH54" s="322" t="str">
        <f>IF('請求書（取引先 控）'!AH54:AL54="","",'請求書（取引先 控）'!AH54:AL54)</f>
        <v/>
      </c>
      <c r="AI54" s="322"/>
      <c r="AJ54" s="322"/>
      <c r="AK54" s="322"/>
      <c r="AL54" s="323"/>
      <c r="AM54" s="324" t="str">
        <f>IF('請求書（取引先 控）'!AM54:AN54="","",'請求書（取引先 控）'!AM54:AN54)</f>
        <v/>
      </c>
      <c r="AN54" s="325"/>
      <c r="AO54" s="301"/>
      <c r="AP54" s="302"/>
      <c r="AQ54" s="302"/>
      <c r="AR54" s="302"/>
      <c r="AS54" s="302"/>
      <c r="AT54" s="302"/>
      <c r="AU54" s="302"/>
      <c r="AV54" s="303"/>
      <c r="AW54" s="307"/>
      <c r="AX54" s="308"/>
      <c r="AY54" s="309"/>
      <c r="AZ54" s="38"/>
      <c r="BA54" s="38"/>
    </row>
    <row r="55" spans="1:53" s="1" customFormat="1" ht="17.25" customHeight="1">
      <c r="A55" s="317" t="str">
        <f>IF('請求書（取引先 控）'!A55:B56="","",'請求書（取引先 控）'!A55:B56)</f>
        <v/>
      </c>
      <c r="B55" s="317"/>
      <c r="C55" s="314" t="str">
        <f>IF('請求書（取引先 控）'!C55:F56="","",'請求書（取引先 控）'!C55:F56)</f>
        <v/>
      </c>
      <c r="D55" s="314"/>
      <c r="E55" s="314"/>
      <c r="F55" s="314"/>
      <c r="G55" s="315" t="str">
        <f>IF('請求書（取引先 控）'!G55:AF55="","",'請求書（取引先 控）'!G55:AF55)</f>
        <v/>
      </c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6"/>
      <c r="AG55" s="292" t="str">
        <f>IF('請求書（取引先 控）'!AG55:AG56="","",'請求書（取引先 控）'!AG55:AG56)</f>
        <v/>
      </c>
      <c r="AH55" s="294" t="str">
        <f>IF('請求書（取引先 控）'!AH55:AL55="","",'請求書（取引先 控）'!AH55:AL55)</f>
        <v/>
      </c>
      <c r="AI55" s="294"/>
      <c r="AJ55" s="294"/>
      <c r="AK55" s="294"/>
      <c r="AL55" s="295"/>
      <c r="AM55" s="296" t="str">
        <f>IF('請求書（取引先 控）'!AM55:AN55="","",'請求書（取引先 控）'!AM55:AN55)</f>
        <v/>
      </c>
      <c r="AN55" s="297"/>
      <c r="AO55" s="298" t="str">
        <f>IF('請求書（取引先 控）'!AO55:AV56="","",'請求書（取引先 控）'!AO55:AV56)</f>
        <v/>
      </c>
      <c r="AP55" s="299"/>
      <c r="AQ55" s="299"/>
      <c r="AR55" s="299"/>
      <c r="AS55" s="299"/>
      <c r="AT55" s="299"/>
      <c r="AU55" s="299"/>
      <c r="AV55" s="300"/>
      <c r="AW55" s="304" t="str">
        <f>IF('請求書（取引先 控）'!AW55:AY56="","",'請求書（取引先 控）'!AW55:AY56)</f>
        <v/>
      </c>
      <c r="AX55" s="305"/>
      <c r="AY55" s="306"/>
      <c r="AZ55" s="38"/>
      <c r="BA55" s="38"/>
    </row>
    <row r="56" spans="1:53" s="1" customFormat="1" ht="17.25" customHeight="1">
      <c r="A56" s="317"/>
      <c r="B56" s="317"/>
      <c r="C56" s="314"/>
      <c r="D56" s="314"/>
      <c r="E56" s="314"/>
      <c r="F56" s="314"/>
      <c r="G56" s="312" t="str">
        <f>IF('請求書（取引先 控）'!G56:AF56="","",'請求書（取引先 控）'!G56:AF56)</f>
        <v/>
      </c>
      <c r="H56" s="312"/>
      <c r="I56" s="312"/>
      <c r="J56" s="312"/>
      <c r="K56" s="312"/>
      <c r="L56" s="312"/>
      <c r="M56" s="312"/>
      <c r="N56" s="312"/>
      <c r="O56" s="312"/>
      <c r="P56" s="312"/>
      <c r="Q56" s="312"/>
      <c r="R56" s="312"/>
      <c r="S56" s="312"/>
      <c r="T56" s="312"/>
      <c r="U56" s="312"/>
      <c r="V56" s="312"/>
      <c r="W56" s="312"/>
      <c r="X56" s="312"/>
      <c r="Y56" s="312"/>
      <c r="Z56" s="312"/>
      <c r="AA56" s="312"/>
      <c r="AB56" s="312"/>
      <c r="AC56" s="312"/>
      <c r="AD56" s="312"/>
      <c r="AE56" s="312"/>
      <c r="AF56" s="313"/>
      <c r="AG56" s="293"/>
      <c r="AH56" s="310" t="str">
        <f>IF('請求書（取引先 控）'!AH56:AL56="","",'請求書（取引先 控）'!AH56:AL56)</f>
        <v/>
      </c>
      <c r="AI56" s="310"/>
      <c r="AJ56" s="310"/>
      <c r="AK56" s="310"/>
      <c r="AL56" s="311"/>
      <c r="AM56" s="290" t="str">
        <f>IF('請求書（取引先 控）'!AM56:AN56="","",'請求書（取引先 控）'!AM56:AN56)</f>
        <v/>
      </c>
      <c r="AN56" s="291"/>
      <c r="AO56" s="301"/>
      <c r="AP56" s="302"/>
      <c r="AQ56" s="302"/>
      <c r="AR56" s="302"/>
      <c r="AS56" s="302"/>
      <c r="AT56" s="302"/>
      <c r="AU56" s="302"/>
      <c r="AV56" s="303"/>
      <c r="AW56" s="307"/>
      <c r="AX56" s="308"/>
      <c r="AY56" s="309"/>
      <c r="AZ56" s="38"/>
      <c r="BA56" s="38"/>
    </row>
    <row r="57" spans="1:53">
      <c r="A57" s="317" t="str">
        <f>IF('請求書（取引先 控）'!A57:B58="","",'請求書（取引先 控）'!A57:B58)</f>
        <v/>
      </c>
      <c r="B57" s="317"/>
      <c r="C57" s="314" t="str">
        <f>IF('請求書（取引先 控）'!C57:F58="","",'請求書（取引先 控）'!C57:F58)</f>
        <v/>
      </c>
      <c r="D57" s="314"/>
      <c r="E57" s="314"/>
      <c r="F57" s="314"/>
      <c r="G57" s="315" t="str">
        <f>IF('請求書（取引先 控）'!G57:AF57="","",'請求書（取引先 控）'!G57:AF57)</f>
        <v/>
      </c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6"/>
      <c r="AG57" s="292" t="str">
        <f>IF('請求書（取引先 控）'!AG57:AG58="","",'請求書（取引先 控）'!AG57:AG58)</f>
        <v/>
      </c>
      <c r="AH57" s="318" t="str">
        <f>IF('請求書（取引先 控）'!AH57:AL57="","",'請求書（取引先 控）'!AH57:AL57)</f>
        <v/>
      </c>
      <c r="AI57" s="318"/>
      <c r="AJ57" s="318"/>
      <c r="AK57" s="318"/>
      <c r="AL57" s="319"/>
      <c r="AM57" s="320" t="str">
        <f>IF('請求書（取引先 控）'!AM57:AN57="","",'請求書（取引先 控）'!AM57:AN57)</f>
        <v/>
      </c>
      <c r="AN57" s="321"/>
      <c r="AO57" s="298" t="str">
        <f>IF('請求書（取引先 控）'!AO57:AV58="","",'請求書（取引先 控）'!AO57:AV58)</f>
        <v/>
      </c>
      <c r="AP57" s="299"/>
      <c r="AQ57" s="299"/>
      <c r="AR57" s="299"/>
      <c r="AS57" s="299"/>
      <c r="AT57" s="299"/>
      <c r="AU57" s="299"/>
      <c r="AV57" s="300"/>
      <c r="AW57" s="304" t="str">
        <f>IF('請求書（取引先 控）'!AW57:AY58="","",'請求書（取引先 控）'!AW57:AY58)</f>
        <v/>
      </c>
      <c r="AX57" s="305"/>
      <c r="AY57" s="306"/>
    </row>
    <row r="58" spans="1:53">
      <c r="A58" s="317"/>
      <c r="B58" s="317"/>
      <c r="C58" s="314"/>
      <c r="D58" s="314"/>
      <c r="E58" s="314"/>
      <c r="F58" s="314"/>
      <c r="G58" s="312" t="str">
        <f>IF('請求書（取引先 控）'!G58:AF58="","",'請求書（取引先 控）'!G58:AF58)</f>
        <v/>
      </c>
      <c r="H58" s="312"/>
      <c r="I58" s="312"/>
      <c r="J58" s="312"/>
      <c r="K58" s="312"/>
      <c r="L58" s="312"/>
      <c r="M58" s="312"/>
      <c r="N58" s="312"/>
      <c r="O58" s="312"/>
      <c r="P58" s="312"/>
      <c r="Q58" s="312"/>
      <c r="R58" s="312"/>
      <c r="S58" s="312"/>
      <c r="T58" s="312"/>
      <c r="U58" s="312"/>
      <c r="V58" s="312"/>
      <c r="W58" s="312"/>
      <c r="X58" s="312"/>
      <c r="Y58" s="312"/>
      <c r="Z58" s="312"/>
      <c r="AA58" s="312"/>
      <c r="AB58" s="312"/>
      <c r="AC58" s="312"/>
      <c r="AD58" s="312"/>
      <c r="AE58" s="312"/>
      <c r="AF58" s="313"/>
      <c r="AG58" s="293"/>
      <c r="AH58" s="322" t="str">
        <f>IF('請求書（取引先 控）'!AH58:AL58="","",'請求書（取引先 控）'!AH58:AL58)</f>
        <v/>
      </c>
      <c r="AI58" s="322"/>
      <c r="AJ58" s="322"/>
      <c r="AK58" s="322"/>
      <c r="AL58" s="323"/>
      <c r="AM58" s="324" t="str">
        <f>IF('請求書（取引先 控）'!AM58:AN58="","",'請求書（取引先 控）'!AM58:AN58)</f>
        <v/>
      </c>
      <c r="AN58" s="325"/>
      <c r="AO58" s="301"/>
      <c r="AP58" s="302"/>
      <c r="AQ58" s="302"/>
      <c r="AR58" s="302"/>
      <c r="AS58" s="302"/>
      <c r="AT58" s="302"/>
      <c r="AU58" s="302"/>
      <c r="AV58" s="303"/>
      <c r="AW58" s="307"/>
      <c r="AX58" s="308"/>
      <c r="AY58" s="309"/>
    </row>
    <row r="59" spans="1:53">
      <c r="A59" s="317" t="str">
        <f>IF('請求書（取引先 控）'!A59:B60="","",'請求書（取引先 控）'!A59:B60)</f>
        <v/>
      </c>
      <c r="B59" s="317"/>
      <c r="C59" s="314" t="str">
        <f>IF('請求書（取引先 控）'!C59:F60="","",'請求書（取引先 控）'!C59:F60)</f>
        <v/>
      </c>
      <c r="D59" s="314"/>
      <c r="E59" s="314"/>
      <c r="F59" s="314"/>
      <c r="G59" s="315" t="str">
        <f>IF('請求書（取引先 控）'!G59:AF59="","",'請求書（取引先 控）'!G59:AF59)</f>
        <v/>
      </c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6"/>
      <c r="AG59" s="292" t="str">
        <f>IF('請求書（取引先 控）'!AG59:AG60="","",'請求書（取引先 控）'!AG59:AG60)</f>
        <v/>
      </c>
      <c r="AH59" s="294" t="str">
        <f>IF('請求書（取引先 控）'!AH59:AL59="","",'請求書（取引先 控）'!AH59:AL59)</f>
        <v/>
      </c>
      <c r="AI59" s="294"/>
      <c r="AJ59" s="294"/>
      <c r="AK59" s="294"/>
      <c r="AL59" s="295"/>
      <c r="AM59" s="296" t="str">
        <f>IF('請求書（取引先 控）'!AM59:AN59="","",'請求書（取引先 控）'!AM59:AN59)</f>
        <v/>
      </c>
      <c r="AN59" s="297"/>
      <c r="AO59" s="298" t="str">
        <f>IF('請求書（取引先 控）'!AO59:AV60="","",'請求書（取引先 控）'!AO59:AV60)</f>
        <v/>
      </c>
      <c r="AP59" s="299"/>
      <c r="AQ59" s="299"/>
      <c r="AR59" s="299"/>
      <c r="AS59" s="299"/>
      <c r="AT59" s="299"/>
      <c r="AU59" s="299"/>
      <c r="AV59" s="300"/>
      <c r="AW59" s="304" t="str">
        <f>IF('請求書（取引先 控）'!AW59:AY60="","",'請求書（取引先 控）'!AW59:AY60)</f>
        <v/>
      </c>
      <c r="AX59" s="305"/>
      <c r="AY59" s="306"/>
    </row>
    <row r="60" spans="1:53">
      <c r="A60" s="317"/>
      <c r="B60" s="317"/>
      <c r="C60" s="314"/>
      <c r="D60" s="314"/>
      <c r="E60" s="314"/>
      <c r="F60" s="314"/>
      <c r="G60" s="312" t="str">
        <f>IF('請求書（取引先 控）'!G60:AF60="","",'請求書（取引先 控）'!G60:AF60)</f>
        <v/>
      </c>
      <c r="H60" s="312"/>
      <c r="I60" s="312"/>
      <c r="J60" s="312"/>
      <c r="K60" s="312"/>
      <c r="L60" s="312"/>
      <c r="M60" s="312"/>
      <c r="N60" s="312"/>
      <c r="O60" s="312"/>
      <c r="P60" s="312"/>
      <c r="Q60" s="312"/>
      <c r="R60" s="312"/>
      <c r="S60" s="312"/>
      <c r="T60" s="312"/>
      <c r="U60" s="312"/>
      <c r="V60" s="312"/>
      <c r="W60" s="312"/>
      <c r="X60" s="312"/>
      <c r="Y60" s="312"/>
      <c r="Z60" s="312"/>
      <c r="AA60" s="312"/>
      <c r="AB60" s="312"/>
      <c r="AC60" s="312"/>
      <c r="AD60" s="312"/>
      <c r="AE60" s="312"/>
      <c r="AF60" s="313"/>
      <c r="AG60" s="293"/>
      <c r="AH60" s="310" t="str">
        <f>IF('請求書（取引先 控）'!AH60:AL60="","",'請求書（取引先 控）'!AH60:AL60)</f>
        <v/>
      </c>
      <c r="AI60" s="310"/>
      <c r="AJ60" s="310"/>
      <c r="AK60" s="310"/>
      <c r="AL60" s="311"/>
      <c r="AM60" s="290" t="str">
        <f>IF('請求書（取引先 控）'!AM60:AN60="","",'請求書（取引先 控）'!AM60:AN60)</f>
        <v/>
      </c>
      <c r="AN60" s="291"/>
      <c r="AO60" s="301"/>
      <c r="AP60" s="302"/>
      <c r="AQ60" s="302"/>
      <c r="AR60" s="302"/>
      <c r="AS60" s="302"/>
      <c r="AT60" s="302"/>
      <c r="AU60" s="302"/>
      <c r="AV60" s="303"/>
      <c r="AW60" s="307"/>
      <c r="AX60" s="308"/>
      <c r="AY60" s="309"/>
    </row>
    <row r="61" spans="1:53">
      <c r="A61" s="317" t="str">
        <f>IF('請求書（取引先 控）'!A61:B62="","",'請求書（取引先 控）'!A61:B62)</f>
        <v/>
      </c>
      <c r="B61" s="317"/>
      <c r="C61" s="314" t="str">
        <f>IF('請求書（取引先 控）'!C61:F62="","",'請求書（取引先 控）'!C61:F62)</f>
        <v/>
      </c>
      <c r="D61" s="314"/>
      <c r="E61" s="314"/>
      <c r="F61" s="314"/>
      <c r="G61" s="315" t="str">
        <f>IF('請求書（取引先 控）'!G61:AF61="","",'請求書（取引先 控）'!G61:AF61)</f>
        <v/>
      </c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315"/>
      <c r="V61" s="315"/>
      <c r="W61" s="315"/>
      <c r="X61" s="315"/>
      <c r="Y61" s="315"/>
      <c r="Z61" s="315"/>
      <c r="AA61" s="315"/>
      <c r="AB61" s="315"/>
      <c r="AC61" s="315"/>
      <c r="AD61" s="315"/>
      <c r="AE61" s="315"/>
      <c r="AF61" s="316"/>
      <c r="AG61" s="292" t="str">
        <f>IF('請求書（取引先 控）'!AG61:AG62="","",'請求書（取引先 控）'!AG61:AG62)</f>
        <v/>
      </c>
      <c r="AH61" s="318" t="str">
        <f>IF('請求書（取引先 控）'!AH61:AL61="","",'請求書（取引先 控）'!AH61:AL61)</f>
        <v/>
      </c>
      <c r="AI61" s="318"/>
      <c r="AJ61" s="318"/>
      <c r="AK61" s="318"/>
      <c r="AL61" s="319"/>
      <c r="AM61" s="320" t="str">
        <f>IF('請求書（取引先 控）'!AM61:AN61="","",'請求書（取引先 控）'!AM61:AN61)</f>
        <v/>
      </c>
      <c r="AN61" s="321"/>
      <c r="AO61" s="298" t="str">
        <f>IF('請求書（取引先 控）'!AO61:AV62="","",'請求書（取引先 控）'!AO61:AV62)</f>
        <v/>
      </c>
      <c r="AP61" s="299"/>
      <c r="AQ61" s="299"/>
      <c r="AR61" s="299"/>
      <c r="AS61" s="299"/>
      <c r="AT61" s="299"/>
      <c r="AU61" s="299"/>
      <c r="AV61" s="300"/>
      <c r="AW61" s="304" t="str">
        <f>IF('請求書（取引先 控）'!AW61:AY62="","",'請求書（取引先 控）'!AW61:AY62)</f>
        <v/>
      </c>
      <c r="AX61" s="305"/>
      <c r="AY61" s="306"/>
    </row>
    <row r="62" spans="1:53">
      <c r="A62" s="317"/>
      <c r="B62" s="317"/>
      <c r="C62" s="314"/>
      <c r="D62" s="314"/>
      <c r="E62" s="314"/>
      <c r="F62" s="314"/>
      <c r="G62" s="312" t="str">
        <f>IF('請求書（取引先 控）'!G62:AF62="","",'請求書（取引先 控）'!G62:AF62)</f>
        <v/>
      </c>
      <c r="H62" s="312"/>
      <c r="I62" s="312"/>
      <c r="J62" s="312"/>
      <c r="K62" s="312"/>
      <c r="L62" s="312"/>
      <c r="M62" s="312"/>
      <c r="N62" s="312"/>
      <c r="O62" s="312"/>
      <c r="P62" s="312"/>
      <c r="Q62" s="312"/>
      <c r="R62" s="312"/>
      <c r="S62" s="312"/>
      <c r="T62" s="312"/>
      <c r="U62" s="312"/>
      <c r="V62" s="312"/>
      <c r="W62" s="312"/>
      <c r="X62" s="312"/>
      <c r="Y62" s="312"/>
      <c r="Z62" s="312"/>
      <c r="AA62" s="312"/>
      <c r="AB62" s="312"/>
      <c r="AC62" s="312"/>
      <c r="AD62" s="312"/>
      <c r="AE62" s="312"/>
      <c r="AF62" s="313"/>
      <c r="AG62" s="293"/>
      <c r="AH62" s="322" t="str">
        <f>IF('請求書（取引先 控）'!AH62:AL62="","",'請求書（取引先 控）'!AH62:AL62)</f>
        <v/>
      </c>
      <c r="AI62" s="322"/>
      <c r="AJ62" s="322"/>
      <c r="AK62" s="322"/>
      <c r="AL62" s="323"/>
      <c r="AM62" s="324" t="str">
        <f>IF('請求書（取引先 控）'!AM62:AN62="","",'請求書（取引先 控）'!AM62:AN62)</f>
        <v/>
      </c>
      <c r="AN62" s="325"/>
      <c r="AO62" s="301"/>
      <c r="AP62" s="302"/>
      <c r="AQ62" s="302"/>
      <c r="AR62" s="302"/>
      <c r="AS62" s="302"/>
      <c r="AT62" s="302"/>
      <c r="AU62" s="302"/>
      <c r="AV62" s="303"/>
      <c r="AW62" s="307"/>
      <c r="AX62" s="308"/>
      <c r="AY62" s="309"/>
    </row>
    <row r="63" spans="1:53">
      <c r="A63" s="317" t="str">
        <f>IF('請求書（取引先 控）'!A63:B64="","",'請求書（取引先 控）'!A63:B64)</f>
        <v/>
      </c>
      <c r="B63" s="317"/>
      <c r="C63" s="314" t="str">
        <f>IF('請求書（取引先 控）'!C63:F64="","",'請求書（取引先 控）'!C63:F64)</f>
        <v/>
      </c>
      <c r="D63" s="314"/>
      <c r="E63" s="314"/>
      <c r="F63" s="314"/>
      <c r="G63" s="315" t="str">
        <f>IF('請求書（取引先 控）'!G63:AF63="","",'請求書（取引先 控）'!G63:AF63)</f>
        <v/>
      </c>
      <c r="H63" s="315"/>
      <c r="I63" s="315"/>
      <c r="J63" s="315"/>
      <c r="K63" s="315"/>
      <c r="L63" s="315"/>
      <c r="M63" s="315"/>
      <c r="N63" s="315"/>
      <c r="O63" s="315"/>
      <c r="P63" s="315"/>
      <c r="Q63" s="315"/>
      <c r="R63" s="315"/>
      <c r="S63" s="315"/>
      <c r="T63" s="315"/>
      <c r="U63" s="315"/>
      <c r="V63" s="315"/>
      <c r="W63" s="315"/>
      <c r="X63" s="315"/>
      <c r="Y63" s="315"/>
      <c r="Z63" s="315"/>
      <c r="AA63" s="315"/>
      <c r="AB63" s="315"/>
      <c r="AC63" s="315"/>
      <c r="AD63" s="315"/>
      <c r="AE63" s="315"/>
      <c r="AF63" s="316"/>
      <c r="AG63" s="292" t="str">
        <f>IF('請求書（取引先 控）'!AG63:AG64="","",'請求書（取引先 控）'!AG63:AG64)</f>
        <v/>
      </c>
      <c r="AH63" s="294" t="str">
        <f>IF('請求書（取引先 控）'!AH63:AL63="","",'請求書（取引先 控）'!AH63:AL63)</f>
        <v/>
      </c>
      <c r="AI63" s="294"/>
      <c r="AJ63" s="294"/>
      <c r="AK63" s="294"/>
      <c r="AL63" s="295"/>
      <c r="AM63" s="296" t="str">
        <f>IF('請求書（取引先 控）'!AM63:AN63="","",'請求書（取引先 控）'!AM63:AN63)</f>
        <v/>
      </c>
      <c r="AN63" s="297"/>
      <c r="AO63" s="298" t="str">
        <f>IF('請求書（取引先 控）'!AO63:AV64="","",'請求書（取引先 控）'!AO63:AV64)</f>
        <v/>
      </c>
      <c r="AP63" s="299"/>
      <c r="AQ63" s="299"/>
      <c r="AR63" s="299"/>
      <c r="AS63" s="299"/>
      <c r="AT63" s="299"/>
      <c r="AU63" s="299"/>
      <c r="AV63" s="300"/>
      <c r="AW63" s="304" t="str">
        <f>IF('請求書（取引先 控）'!AW63:AY64="","",'請求書（取引先 控）'!AW63:AY64)</f>
        <v/>
      </c>
      <c r="AX63" s="305"/>
      <c r="AY63" s="306"/>
    </row>
    <row r="64" spans="1:53">
      <c r="A64" s="317"/>
      <c r="B64" s="317"/>
      <c r="C64" s="314"/>
      <c r="D64" s="314"/>
      <c r="E64" s="314"/>
      <c r="F64" s="314"/>
      <c r="G64" s="312" t="str">
        <f>IF('請求書（取引先 控）'!G64:AF64="","",'請求書（取引先 控）'!G64:AF64)</f>
        <v/>
      </c>
      <c r="H64" s="312"/>
      <c r="I64" s="312"/>
      <c r="J64" s="312"/>
      <c r="K64" s="312"/>
      <c r="L64" s="312"/>
      <c r="M64" s="312"/>
      <c r="N64" s="312"/>
      <c r="O64" s="312"/>
      <c r="P64" s="312"/>
      <c r="Q64" s="312"/>
      <c r="R64" s="312"/>
      <c r="S64" s="312"/>
      <c r="T64" s="312"/>
      <c r="U64" s="312"/>
      <c r="V64" s="312"/>
      <c r="W64" s="312"/>
      <c r="X64" s="312"/>
      <c r="Y64" s="312"/>
      <c r="Z64" s="312"/>
      <c r="AA64" s="312"/>
      <c r="AB64" s="312"/>
      <c r="AC64" s="312"/>
      <c r="AD64" s="312"/>
      <c r="AE64" s="312"/>
      <c r="AF64" s="313"/>
      <c r="AG64" s="293"/>
      <c r="AH64" s="310" t="str">
        <f>IF('請求書（取引先 控）'!AH64:AL64="","",'請求書（取引先 控）'!AH64:AL64)</f>
        <v/>
      </c>
      <c r="AI64" s="310"/>
      <c r="AJ64" s="310"/>
      <c r="AK64" s="310"/>
      <c r="AL64" s="311"/>
      <c r="AM64" s="290" t="str">
        <f>IF('請求書（取引先 控）'!AM64:AN64="","",'請求書（取引先 控）'!AM64:AN64)</f>
        <v/>
      </c>
      <c r="AN64" s="291"/>
      <c r="AO64" s="301"/>
      <c r="AP64" s="302"/>
      <c r="AQ64" s="302"/>
      <c r="AR64" s="302"/>
      <c r="AS64" s="302"/>
      <c r="AT64" s="302"/>
      <c r="AU64" s="302"/>
      <c r="AV64" s="303"/>
      <c r="AW64" s="307"/>
      <c r="AX64" s="308"/>
      <c r="AY64" s="309"/>
    </row>
    <row r="65" spans="1:51">
      <c r="A65" s="317" t="str">
        <f>IF('請求書（取引先 控）'!A65:B66="","",'請求書（取引先 控）'!A65:B66)</f>
        <v/>
      </c>
      <c r="B65" s="317"/>
      <c r="C65" s="314" t="str">
        <f>IF('請求書（取引先 控）'!C65:F66="","",'請求書（取引先 控）'!C65:F66)</f>
        <v/>
      </c>
      <c r="D65" s="314"/>
      <c r="E65" s="314"/>
      <c r="F65" s="314"/>
      <c r="G65" s="315" t="str">
        <f>IF('請求書（取引先 控）'!G65:AF65="","",'請求書（取引先 控）'!G65:AF65)</f>
        <v/>
      </c>
      <c r="H65" s="315"/>
      <c r="I65" s="315"/>
      <c r="J65" s="315"/>
      <c r="K65" s="315"/>
      <c r="L65" s="315"/>
      <c r="M65" s="315"/>
      <c r="N65" s="315"/>
      <c r="O65" s="315"/>
      <c r="P65" s="315"/>
      <c r="Q65" s="315"/>
      <c r="R65" s="315"/>
      <c r="S65" s="315"/>
      <c r="T65" s="315"/>
      <c r="U65" s="315"/>
      <c r="V65" s="315"/>
      <c r="W65" s="315"/>
      <c r="X65" s="315"/>
      <c r="Y65" s="315"/>
      <c r="Z65" s="315"/>
      <c r="AA65" s="315"/>
      <c r="AB65" s="315"/>
      <c r="AC65" s="315"/>
      <c r="AD65" s="315"/>
      <c r="AE65" s="315"/>
      <c r="AF65" s="316"/>
      <c r="AG65" s="292" t="str">
        <f>IF('請求書（取引先 控）'!AG65:AG66="","",'請求書（取引先 控）'!AG65:AG66)</f>
        <v/>
      </c>
      <c r="AH65" s="318" t="str">
        <f>IF('請求書（取引先 控）'!AH65:AL65="","",'請求書（取引先 控）'!AH65:AL65)</f>
        <v/>
      </c>
      <c r="AI65" s="318"/>
      <c r="AJ65" s="318"/>
      <c r="AK65" s="318"/>
      <c r="AL65" s="319"/>
      <c r="AM65" s="320" t="str">
        <f>IF('請求書（取引先 控）'!AM65:AN65="","",'請求書（取引先 控）'!AM65:AN65)</f>
        <v/>
      </c>
      <c r="AN65" s="321"/>
      <c r="AO65" s="298" t="str">
        <f>IF('請求書（取引先 控）'!AO65:AV66="","",'請求書（取引先 控）'!AO65:AV66)</f>
        <v/>
      </c>
      <c r="AP65" s="299"/>
      <c r="AQ65" s="299"/>
      <c r="AR65" s="299"/>
      <c r="AS65" s="299"/>
      <c r="AT65" s="299"/>
      <c r="AU65" s="299"/>
      <c r="AV65" s="300"/>
      <c r="AW65" s="304" t="str">
        <f>IF('請求書（取引先 控）'!AW65:AY66="","",'請求書（取引先 控）'!AW65:AY66)</f>
        <v/>
      </c>
      <c r="AX65" s="305"/>
      <c r="AY65" s="306"/>
    </row>
    <row r="66" spans="1:51">
      <c r="A66" s="317"/>
      <c r="B66" s="317"/>
      <c r="C66" s="314"/>
      <c r="D66" s="314"/>
      <c r="E66" s="314"/>
      <c r="F66" s="314"/>
      <c r="G66" s="312" t="str">
        <f>IF('請求書（取引先 控）'!G66:AF66="","",'請求書（取引先 控）'!G66:AF66)</f>
        <v/>
      </c>
      <c r="H66" s="312"/>
      <c r="I66" s="312"/>
      <c r="J66" s="312"/>
      <c r="K66" s="312"/>
      <c r="L66" s="312"/>
      <c r="M66" s="312"/>
      <c r="N66" s="312"/>
      <c r="O66" s="312"/>
      <c r="P66" s="312"/>
      <c r="Q66" s="312"/>
      <c r="R66" s="312"/>
      <c r="S66" s="312"/>
      <c r="T66" s="312"/>
      <c r="U66" s="312"/>
      <c r="V66" s="312"/>
      <c r="W66" s="312"/>
      <c r="X66" s="312"/>
      <c r="Y66" s="312"/>
      <c r="Z66" s="312"/>
      <c r="AA66" s="312"/>
      <c r="AB66" s="312"/>
      <c r="AC66" s="312"/>
      <c r="AD66" s="312"/>
      <c r="AE66" s="312"/>
      <c r="AF66" s="313"/>
      <c r="AG66" s="293"/>
      <c r="AH66" s="322" t="str">
        <f>IF('請求書（取引先 控）'!AH66:AL66="","",'請求書（取引先 控）'!AH66:AL66)</f>
        <v/>
      </c>
      <c r="AI66" s="322"/>
      <c r="AJ66" s="322"/>
      <c r="AK66" s="322"/>
      <c r="AL66" s="323"/>
      <c r="AM66" s="324" t="str">
        <f>IF('請求書（取引先 控）'!AM66:AN66="","",'請求書（取引先 控）'!AM66:AN66)</f>
        <v/>
      </c>
      <c r="AN66" s="325"/>
      <c r="AO66" s="301"/>
      <c r="AP66" s="302"/>
      <c r="AQ66" s="302"/>
      <c r="AR66" s="302"/>
      <c r="AS66" s="302"/>
      <c r="AT66" s="302"/>
      <c r="AU66" s="302"/>
      <c r="AV66" s="303"/>
      <c r="AW66" s="307"/>
      <c r="AX66" s="308"/>
      <c r="AY66" s="309"/>
    </row>
    <row r="67" spans="1:51">
      <c r="A67" s="317" t="str">
        <f>IF('請求書（取引先 控）'!A67:B68="","",'請求書（取引先 控）'!A67:B68)</f>
        <v/>
      </c>
      <c r="B67" s="317"/>
      <c r="C67" s="314" t="str">
        <f>IF('請求書（取引先 控）'!C67:F68="","",'請求書（取引先 控）'!C67:F68)</f>
        <v/>
      </c>
      <c r="D67" s="314"/>
      <c r="E67" s="314"/>
      <c r="F67" s="314"/>
      <c r="G67" s="315" t="str">
        <f>IF('請求書（取引先 控）'!G67:AF67="","",'請求書（取引先 控）'!G67:AF67)</f>
        <v/>
      </c>
      <c r="H67" s="315"/>
      <c r="I67" s="315"/>
      <c r="J67" s="315"/>
      <c r="K67" s="315"/>
      <c r="L67" s="315"/>
      <c r="M67" s="315"/>
      <c r="N67" s="315"/>
      <c r="O67" s="315"/>
      <c r="P67" s="315"/>
      <c r="Q67" s="315"/>
      <c r="R67" s="315"/>
      <c r="S67" s="315"/>
      <c r="T67" s="315"/>
      <c r="U67" s="315"/>
      <c r="V67" s="315"/>
      <c r="W67" s="315"/>
      <c r="X67" s="315"/>
      <c r="Y67" s="315"/>
      <c r="Z67" s="315"/>
      <c r="AA67" s="315"/>
      <c r="AB67" s="315"/>
      <c r="AC67" s="315"/>
      <c r="AD67" s="315"/>
      <c r="AE67" s="315"/>
      <c r="AF67" s="316"/>
      <c r="AG67" s="292" t="str">
        <f>IF('請求書（取引先 控）'!AG67:AG68="","",'請求書（取引先 控）'!AG67:AG68)</f>
        <v/>
      </c>
      <c r="AH67" s="294" t="str">
        <f>IF('請求書（取引先 控）'!AH67:AL67="","",'請求書（取引先 控）'!AH67:AL67)</f>
        <v/>
      </c>
      <c r="AI67" s="294"/>
      <c r="AJ67" s="294"/>
      <c r="AK67" s="294"/>
      <c r="AL67" s="295"/>
      <c r="AM67" s="296" t="str">
        <f>IF('請求書（取引先 控）'!AM67:AN67="","",'請求書（取引先 控）'!AM67:AN67)</f>
        <v/>
      </c>
      <c r="AN67" s="297"/>
      <c r="AO67" s="298" t="str">
        <f>IF('請求書（取引先 控）'!AO67:AV68="","",'請求書（取引先 控）'!AO67:AV68)</f>
        <v/>
      </c>
      <c r="AP67" s="299"/>
      <c r="AQ67" s="299"/>
      <c r="AR67" s="299"/>
      <c r="AS67" s="299"/>
      <c r="AT67" s="299"/>
      <c r="AU67" s="299"/>
      <c r="AV67" s="300"/>
      <c r="AW67" s="304" t="str">
        <f>IF('請求書（取引先 控）'!AW67:AY68="","",'請求書（取引先 控）'!AW67:AY68)</f>
        <v/>
      </c>
      <c r="AX67" s="305"/>
      <c r="AY67" s="306"/>
    </row>
    <row r="68" spans="1:51">
      <c r="A68" s="317"/>
      <c r="B68" s="317"/>
      <c r="C68" s="314"/>
      <c r="D68" s="314"/>
      <c r="E68" s="314"/>
      <c r="F68" s="314"/>
      <c r="G68" s="312" t="str">
        <f>IF('請求書（取引先 控）'!G68:AF68="","",'請求書（取引先 控）'!G68:AF68)</f>
        <v/>
      </c>
      <c r="H68" s="312"/>
      <c r="I68" s="312"/>
      <c r="J68" s="312"/>
      <c r="K68" s="312"/>
      <c r="L68" s="312"/>
      <c r="M68" s="312"/>
      <c r="N68" s="312"/>
      <c r="O68" s="312"/>
      <c r="P68" s="312"/>
      <c r="Q68" s="312"/>
      <c r="R68" s="312"/>
      <c r="S68" s="312"/>
      <c r="T68" s="312"/>
      <c r="U68" s="312"/>
      <c r="V68" s="312"/>
      <c r="W68" s="312"/>
      <c r="X68" s="312"/>
      <c r="Y68" s="312"/>
      <c r="Z68" s="312"/>
      <c r="AA68" s="312"/>
      <c r="AB68" s="312"/>
      <c r="AC68" s="312"/>
      <c r="AD68" s="312"/>
      <c r="AE68" s="312"/>
      <c r="AF68" s="313"/>
      <c r="AG68" s="293"/>
      <c r="AH68" s="310" t="str">
        <f>IF('請求書（取引先 控）'!AH68:AL68="","",'請求書（取引先 控）'!AH68:AL68)</f>
        <v/>
      </c>
      <c r="AI68" s="310"/>
      <c r="AJ68" s="310"/>
      <c r="AK68" s="310"/>
      <c r="AL68" s="311"/>
      <c r="AM68" s="290" t="str">
        <f>IF('請求書（取引先 控）'!AM68:AN68="","",'請求書（取引先 控）'!AM68:AN68)</f>
        <v/>
      </c>
      <c r="AN68" s="291"/>
      <c r="AO68" s="301"/>
      <c r="AP68" s="302"/>
      <c r="AQ68" s="302"/>
      <c r="AR68" s="302"/>
      <c r="AS68" s="302"/>
      <c r="AT68" s="302"/>
      <c r="AU68" s="302"/>
      <c r="AV68" s="303"/>
      <c r="AW68" s="307"/>
      <c r="AX68" s="308"/>
      <c r="AY68" s="309"/>
    </row>
    <row r="69" spans="1:51">
      <c r="A69" s="317" t="str">
        <f>IF('請求書（取引先 控）'!A69:B70="","",'請求書（取引先 控）'!A69:B70)</f>
        <v/>
      </c>
      <c r="B69" s="317"/>
      <c r="C69" s="314" t="str">
        <f>IF('請求書（取引先 控）'!C69:F70="","",'請求書（取引先 控）'!C69:F70)</f>
        <v/>
      </c>
      <c r="D69" s="314"/>
      <c r="E69" s="314"/>
      <c r="F69" s="314"/>
      <c r="G69" s="315" t="str">
        <f>IF('請求書（取引先 控）'!G69:AF69="","",'請求書（取引先 控）'!G69:AF69)</f>
        <v/>
      </c>
      <c r="H69" s="315"/>
      <c r="I69" s="315"/>
      <c r="J69" s="315"/>
      <c r="K69" s="315"/>
      <c r="L69" s="315"/>
      <c r="M69" s="315"/>
      <c r="N69" s="315"/>
      <c r="O69" s="315"/>
      <c r="P69" s="315"/>
      <c r="Q69" s="315"/>
      <c r="R69" s="315"/>
      <c r="S69" s="315"/>
      <c r="T69" s="315"/>
      <c r="U69" s="315"/>
      <c r="V69" s="315"/>
      <c r="W69" s="315"/>
      <c r="X69" s="315"/>
      <c r="Y69" s="315"/>
      <c r="Z69" s="315"/>
      <c r="AA69" s="315"/>
      <c r="AB69" s="315"/>
      <c r="AC69" s="315"/>
      <c r="AD69" s="315"/>
      <c r="AE69" s="315"/>
      <c r="AF69" s="316"/>
      <c r="AG69" s="292" t="str">
        <f>IF('請求書（取引先 控）'!AG69:AG70="","",'請求書（取引先 控）'!AG69:AG70)</f>
        <v/>
      </c>
      <c r="AH69" s="294" t="str">
        <f>IF('請求書（取引先 控）'!AH69:AL69="","",'請求書（取引先 控）'!AH69:AL69)</f>
        <v/>
      </c>
      <c r="AI69" s="294"/>
      <c r="AJ69" s="294"/>
      <c r="AK69" s="294"/>
      <c r="AL69" s="295"/>
      <c r="AM69" s="296" t="str">
        <f>IF('請求書（取引先 控）'!AM69:AN69="","",'請求書（取引先 控）'!AM69:AN69)</f>
        <v/>
      </c>
      <c r="AN69" s="297"/>
      <c r="AO69" s="298" t="str">
        <f>IF('請求書（取引先 控）'!AO69:AV70="","",'請求書（取引先 控）'!AO69:AV70)</f>
        <v/>
      </c>
      <c r="AP69" s="299"/>
      <c r="AQ69" s="299"/>
      <c r="AR69" s="299"/>
      <c r="AS69" s="299"/>
      <c r="AT69" s="299"/>
      <c r="AU69" s="299"/>
      <c r="AV69" s="300"/>
      <c r="AW69" s="304" t="str">
        <f>IF('請求書（取引先 控）'!AW69:AY70="","",'請求書（取引先 控）'!AW69:AY70)</f>
        <v/>
      </c>
      <c r="AX69" s="305"/>
      <c r="AY69" s="306"/>
    </row>
    <row r="70" spans="1:51">
      <c r="A70" s="317"/>
      <c r="B70" s="317"/>
      <c r="C70" s="314"/>
      <c r="D70" s="314"/>
      <c r="E70" s="314"/>
      <c r="F70" s="314"/>
      <c r="G70" s="312" t="str">
        <f>IF('請求書（取引先 控）'!G70:AF70="","",'請求書（取引先 控）'!G70:AF70)</f>
        <v/>
      </c>
      <c r="H70" s="312"/>
      <c r="I70" s="312"/>
      <c r="J70" s="312"/>
      <c r="K70" s="312"/>
      <c r="L70" s="312"/>
      <c r="M70" s="312"/>
      <c r="N70" s="312"/>
      <c r="O70" s="312"/>
      <c r="P70" s="312"/>
      <c r="Q70" s="312"/>
      <c r="R70" s="312"/>
      <c r="S70" s="312"/>
      <c r="T70" s="312"/>
      <c r="U70" s="312"/>
      <c r="V70" s="312"/>
      <c r="W70" s="312"/>
      <c r="X70" s="312"/>
      <c r="Y70" s="312"/>
      <c r="Z70" s="312"/>
      <c r="AA70" s="312"/>
      <c r="AB70" s="312"/>
      <c r="AC70" s="312"/>
      <c r="AD70" s="312"/>
      <c r="AE70" s="312"/>
      <c r="AF70" s="313"/>
      <c r="AG70" s="293"/>
      <c r="AH70" s="310" t="str">
        <f>IF('請求書（取引先 控）'!AH70:AL70="","",'請求書（取引先 控）'!AH70:AL70)</f>
        <v/>
      </c>
      <c r="AI70" s="310"/>
      <c r="AJ70" s="310"/>
      <c r="AK70" s="310"/>
      <c r="AL70" s="311"/>
      <c r="AM70" s="290" t="str">
        <f>IF('請求書（取引先 控）'!AM70:AN70="","",'請求書（取引先 控）'!AM70:AN70)</f>
        <v/>
      </c>
      <c r="AN70" s="291"/>
      <c r="AO70" s="301"/>
      <c r="AP70" s="302"/>
      <c r="AQ70" s="302"/>
      <c r="AR70" s="302"/>
      <c r="AS70" s="302"/>
      <c r="AT70" s="302"/>
      <c r="AU70" s="302"/>
      <c r="AV70" s="303"/>
      <c r="AW70" s="307"/>
      <c r="AX70" s="308"/>
      <c r="AY70" s="309"/>
    </row>
    <row r="71" spans="1:51">
      <c r="A71" s="317" t="str">
        <f>IF('請求書（取引先 控）'!A71:B72="","",'請求書（取引先 控）'!A71:B72)</f>
        <v/>
      </c>
      <c r="B71" s="317"/>
      <c r="C71" s="314" t="str">
        <f>IF('請求書（取引先 控）'!C71:F72="","",'請求書（取引先 控）'!C71:F72)</f>
        <v/>
      </c>
      <c r="D71" s="314"/>
      <c r="E71" s="314"/>
      <c r="F71" s="314"/>
      <c r="G71" s="315" t="str">
        <f>IF('請求書（取引先 控）'!G71:AF71="","",'請求書（取引先 控）'!G71:AF71)</f>
        <v/>
      </c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15"/>
      <c r="S71" s="315"/>
      <c r="T71" s="315"/>
      <c r="U71" s="315"/>
      <c r="V71" s="315"/>
      <c r="W71" s="315"/>
      <c r="X71" s="315"/>
      <c r="Y71" s="315"/>
      <c r="Z71" s="315"/>
      <c r="AA71" s="315"/>
      <c r="AB71" s="315"/>
      <c r="AC71" s="315"/>
      <c r="AD71" s="315"/>
      <c r="AE71" s="315"/>
      <c r="AF71" s="316"/>
      <c r="AG71" s="292" t="str">
        <f>IF('請求書（取引先 控）'!AG71:AG72="","",'請求書（取引先 控）'!AG71:AG72)</f>
        <v/>
      </c>
      <c r="AH71" s="318" t="str">
        <f>IF('請求書（取引先 控）'!AH71:AL71="","",'請求書（取引先 控）'!AH71:AL71)</f>
        <v/>
      </c>
      <c r="AI71" s="318"/>
      <c r="AJ71" s="318"/>
      <c r="AK71" s="318"/>
      <c r="AL71" s="319"/>
      <c r="AM71" s="320" t="str">
        <f>IF('請求書（取引先 控）'!AM71:AN71="","",'請求書（取引先 控）'!AM71:AN71)</f>
        <v/>
      </c>
      <c r="AN71" s="321"/>
      <c r="AO71" s="298" t="str">
        <f>IF('請求書（取引先 控）'!AO71:AV72="","",'請求書（取引先 控）'!AO71:AV72)</f>
        <v/>
      </c>
      <c r="AP71" s="299"/>
      <c r="AQ71" s="299"/>
      <c r="AR71" s="299"/>
      <c r="AS71" s="299"/>
      <c r="AT71" s="299"/>
      <c r="AU71" s="299"/>
      <c r="AV71" s="300"/>
      <c r="AW71" s="304" t="str">
        <f>IF('請求書（取引先 控）'!AW71:AY72="","",'請求書（取引先 控）'!AW71:AY72)</f>
        <v/>
      </c>
      <c r="AX71" s="305"/>
      <c r="AY71" s="306"/>
    </row>
    <row r="72" spans="1:51">
      <c r="A72" s="317"/>
      <c r="B72" s="317"/>
      <c r="C72" s="314"/>
      <c r="D72" s="314"/>
      <c r="E72" s="314"/>
      <c r="F72" s="314"/>
      <c r="G72" s="312" t="str">
        <f>IF('請求書（取引先 控）'!G72:AF72="","",'請求書（取引先 控）'!G72:AF72)</f>
        <v/>
      </c>
      <c r="H72" s="312"/>
      <c r="I72" s="312"/>
      <c r="J72" s="312"/>
      <c r="K72" s="312"/>
      <c r="L72" s="312"/>
      <c r="M72" s="312"/>
      <c r="N72" s="312"/>
      <c r="O72" s="312"/>
      <c r="P72" s="312"/>
      <c r="Q72" s="312"/>
      <c r="R72" s="312"/>
      <c r="S72" s="312"/>
      <c r="T72" s="312"/>
      <c r="U72" s="312"/>
      <c r="V72" s="312"/>
      <c r="W72" s="312"/>
      <c r="X72" s="312"/>
      <c r="Y72" s="312"/>
      <c r="Z72" s="312"/>
      <c r="AA72" s="312"/>
      <c r="AB72" s="312"/>
      <c r="AC72" s="312"/>
      <c r="AD72" s="312"/>
      <c r="AE72" s="312"/>
      <c r="AF72" s="313"/>
      <c r="AG72" s="293"/>
      <c r="AH72" s="322" t="str">
        <f>IF('請求書（取引先 控）'!AH72:AL72="","",'請求書（取引先 控）'!AH72:AL72)</f>
        <v/>
      </c>
      <c r="AI72" s="322"/>
      <c r="AJ72" s="322"/>
      <c r="AK72" s="322"/>
      <c r="AL72" s="323"/>
      <c r="AM72" s="324" t="str">
        <f>IF('請求書（取引先 控）'!AM72:AN72="","",'請求書（取引先 控）'!AM72:AN72)</f>
        <v/>
      </c>
      <c r="AN72" s="325"/>
      <c r="AO72" s="301"/>
      <c r="AP72" s="302"/>
      <c r="AQ72" s="302"/>
      <c r="AR72" s="302"/>
      <c r="AS72" s="302"/>
      <c r="AT72" s="302"/>
      <c r="AU72" s="302"/>
      <c r="AV72" s="303"/>
      <c r="AW72" s="307"/>
      <c r="AX72" s="308"/>
      <c r="AY72" s="309"/>
    </row>
    <row r="73" spans="1:51">
      <c r="A73" s="317" t="str">
        <f>IF('請求書（取引先 控）'!A73:B74="","",'請求書（取引先 控）'!A73:B74)</f>
        <v/>
      </c>
      <c r="B73" s="317"/>
      <c r="C73" s="314" t="str">
        <f>IF('請求書（取引先 控）'!C73:F74="","",'請求書（取引先 控）'!C73:F74)</f>
        <v/>
      </c>
      <c r="D73" s="314"/>
      <c r="E73" s="314"/>
      <c r="F73" s="314"/>
      <c r="G73" s="315" t="str">
        <f>IF('請求書（取引先 控）'!G73:AF73="","",'請求書（取引先 控）'!G73:AF73)</f>
        <v/>
      </c>
      <c r="H73" s="315"/>
      <c r="I73" s="315"/>
      <c r="J73" s="315"/>
      <c r="K73" s="315"/>
      <c r="L73" s="315"/>
      <c r="M73" s="315"/>
      <c r="N73" s="315"/>
      <c r="O73" s="315"/>
      <c r="P73" s="315"/>
      <c r="Q73" s="315"/>
      <c r="R73" s="315"/>
      <c r="S73" s="315"/>
      <c r="T73" s="315"/>
      <c r="U73" s="315"/>
      <c r="V73" s="315"/>
      <c r="W73" s="315"/>
      <c r="X73" s="315"/>
      <c r="Y73" s="315"/>
      <c r="Z73" s="315"/>
      <c r="AA73" s="315"/>
      <c r="AB73" s="315"/>
      <c r="AC73" s="315"/>
      <c r="AD73" s="315"/>
      <c r="AE73" s="315"/>
      <c r="AF73" s="316"/>
      <c r="AG73" s="292" t="str">
        <f>IF('請求書（取引先 控）'!AG73:AG74="","",'請求書（取引先 控）'!AG73:AG74)</f>
        <v/>
      </c>
      <c r="AH73" s="294" t="str">
        <f>IF('請求書（取引先 控）'!AH73:AL73="","",'請求書（取引先 控）'!AH73:AL73)</f>
        <v/>
      </c>
      <c r="AI73" s="294"/>
      <c r="AJ73" s="294"/>
      <c r="AK73" s="294"/>
      <c r="AL73" s="295"/>
      <c r="AM73" s="296" t="str">
        <f>IF('請求書（取引先 控）'!AM73:AN73="","",'請求書（取引先 控）'!AM73:AN73)</f>
        <v/>
      </c>
      <c r="AN73" s="297"/>
      <c r="AO73" s="298" t="str">
        <f>IF('請求書（取引先 控）'!AO73:AV74="","",'請求書（取引先 控）'!AO73:AV74)</f>
        <v/>
      </c>
      <c r="AP73" s="299"/>
      <c r="AQ73" s="299"/>
      <c r="AR73" s="299"/>
      <c r="AS73" s="299"/>
      <c r="AT73" s="299"/>
      <c r="AU73" s="299"/>
      <c r="AV73" s="300"/>
      <c r="AW73" s="304" t="str">
        <f>IF('請求書（取引先 控）'!AW73:AY74="","",'請求書（取引先 控）'!AW73:AY74)</f>
        <v/>
      </c>
      <c r="AX73" s="305"/>
      <c r="AY73" s="306"/>
    </row>
    <row r="74" spans="1:51">
      <c r="A74" s="317"/>
      <c r="B74" s="317"/>
      <c r="C74" s="314"/>
      <c r="D74" s="314"/>
      <c r="E74" s="314"/>
      <c r="F74" s="314"/>
      <c r="G74" s="312" t="str">
        <f>IF('請求書（取引先 控）'!G74:AF74="","",'請求書（取引先 控）'!G74:AF74)</f>
        <v/>
      </c>
      <c r="H74" s="312"/>
      <c r="I74" s="312"/>
      <c r="J74" s="312"/>
      <c r="K74" s="312"/>
      <c r="L74" s="312"/>
      <c r="M74" s="312"/>
      <c r="N74" s="312"/>
      <c r="O74" s="312"/>
      <c r="P74" s="312"/>
      <c r="Q74" s="312"/>
      <c r="R74" s="312"/>
      <c r="S74" s="312"/>
      <c r="T74" s="312"/>
      <c r="U74" s="312"/>
      <c r="V74" s="312"/>
      <c r="W74" s="312"/>
      <c r="X74" s="312"/>
      <c r="Y74" s="312"/>
      <c r="Z74" s="312"/>
      <c r="AA74" s="312"/>
      <c r="AB74" s="312"/>
      <c r="AC74" s="312"/>
      <c r="AD74" s="312"/>
      <c r="AE74" s="312"/>
      <c r="AF74" s="313"/>
      <c r="AG74" s="293"/>
      <c r="AH74" s="310" t="str">
        <f>IF('請求書（取引先 控）'!AH74:AL74="","",'請求書（取引先 控）'!AH74:AL74)</f>
        <v/>
      </c>
      <c r="AI74" s="310"/>
      <c r="AJ74" s="310"/>
      <c r="AK74" s="310"/>
      <c r="AL74" s="311"/>
      <c r="AM74" s="290" t="str">
        <f>IF('請求書（取引先 控）'!AM74:AN74="","",'請求書（取引先 控）'!AM74:AN74)</f>
        <v/>
      </c>
      <c r="AN74" s="291"/>
      <c r="AO74" s="301"/>
      <c r="AP74" s="302"/>
      <c r="AQ74" s="302"/>
      <c r="AR74" s="302"/>
      <c r="AS74" s="302"/>
      <c r="AT74" s="302"/>
      <c r="AU74" s="302"/>
      <c r="AV74" s="303"/>
      <c r="AW74" s="307"/>
      <c r="AX74" s="308"/>
      <c r="AY74" s="309"/>
    </row>
    <row r="75" spans="1:51">
      <c r="A75" s="317" t="str">
        <f>IF('請求書（取引先 控）'!A75:B76="","",'請求書（取引先 控）'!A75:B76)</f>
        <v/>
      </c>
      <c r="B75" s="317"/>
      <c r="C75" s="314" t="str">
        <f>IF('請求書（取引先 控）'!C75:F76="","",'請求書（取引先 控）'!C75:F76)</f>
        <v/>
      </c>
      <c r="D75" s="314"/>
      <c r="E75" s="314"/>
      <c r="F75" s="314"/>
      <c r="G75" s="315" t="str">
        <f>IF('請求書（取引先 控）'!G75:AF75="","",'請求書（取引先 控）'!G75:AF75)</f>
        <v/>
      </c>
      <c r="H75" s="315"/>
      <c r="I75" s="315"/>
      <c r="J75" s="315"/>
      <c r="K75" s="315"/>
      <c r="L75" s="315"/>
      <c r="M75" s="315"/>
      <c r="N75" s="315"/>
      <c r="O75" s="315"/>
      <c r="P75" s="315"/>
      <c r="Q75" s="315"/>
      <c r="R75" s="315"/>
      <c r="S75" s="315"/>
      <c r="T75" s="315"/>
      <c r="U75" s="315"/>
      <c r="V75" s="315"/>
      <c r="W75" s="315"/>
      <c r="X75" s="315"/>
      <c r="Y75" s="315"/>
      <c r="Z75" s="315"/>
      <c r="AA75" s="315"/>
      <c r="AB75" s="315"/>
      <c r="AC75" s="315"/>
      <c r="AD75" s="315"/>
      <c r="AE75" s="315"/>
      <c r="AF75" s="316"/>
      <c r="AG75" s="292" t="str">
        <f>IF('請求書（取引先 控）'!AG75:AG76="","",'請求書（取引先 控）'!AG75:AG76)</f>
        <v/>
      </c>
      <c r="AH75" s="318" t="str">
        <f>IF('請求書（取引先 控）'!AH75:AL75="","",'請求書（取引先 控）'!AH75:AL75)</f>
        <v/>
      </c>
      <c r="AI75" s="318"/>
      <c r="AJ75" s="318"/>
      <c r="AK75" s="318"/>
      <c r="AL75" s="319"/>
      <c r="AM75" s="320" t="str">
        <f>IF('請求書（取引先 控）'!AM75:AN75="","",'請求書（取引先 控）'!AM75:AN75)</f>
        <v/>
      </c>
      <c r="AN75" s="321"/>
      <c r="AO75" s="298" t="str">
        <f>IF('請求書（取引先 控）'!AO75:AV76="","",'請求書（取引先 控）'!AO75:AV76)</f>
        <v/>
      </c>
      <c r="AP75" s="299"/>
      <c r="AQ75" s="299"/>
      <c r="AR75" s="299"/>
      <c r="AS75" s="299"/>
      <c r="AT75" s="299"/>
      <c r="AU75" s="299"/>
      <c r="AV75" s="300"/>
      <c r="AW75" s="304" t="str">
        <f>IF('請求書（取引先 控）'!AW75:AY76="","",'請求書（取引先 控）'!AW75:AY76)</f>
        <v/>
      </c>
      <c r="AX75" s="305"/>
      <c r="AY75" s="306"/>
    </row>
    <row r="76" spans="1:51">
      <c r="A76" s="317"/>
      <c r="B76" s="317"/>
      <c r="C76" s="314"/>
      <c r="D76" s="314"/>
      <c r="E76" s="314"/>
      <c r="F76" s="314"/>
      <c r="G76" s="312" t="str">
        <f>IF('請求書（取引先 控）'!G76:AF76="","",'請求書（取引先 控）'!G76:AF76)</f>
        <v/>
      </c>
      <c r="H76" s="312"/>
      <c r="I76" s="312"/>
      <c r="J76" s="312"/>
      <c r="K76" s="312"/>
      <c r="L76" s="312"/>
      <c r="M76" s="312"/>
      <c r="N76" s="312"/>
      <c r="O76" s="312"/>
      <c r="P76" s="312"/>
      <c r="Q76" s="312"/>
      <c r="R76" s="312"/>
      <c r="S76" s="312"/>
      <c r="T76" s="312"/>
      <c r="U76" s="312"/>
      <c r="V76" s="312"/>
      <c r="W76" s="312"/>
      <c r="X76" s="312"/>
      <c r="Y76" s="312"/>
      <c r="Z76" s="312"/>
      <c r="AA76" s="312"/>
      <c r="AB76" s="312"/>
      <c r="AC76" s="312"/>
      <c r="AD76" s="312"/>
      <c r="AE76" s="312"/>
      <c r="AF76" s="313"/>
      <c r="AG76" s="293"/>
      <c r="AH76" s="322" t="str">
        <f>IF('請求書（取引先 控）'!AH76:AL76="","",'請求書（取引先 控）'!AH76:AL76)</f>
        <v/>
      </c>
      <c r="AI76" s="322"/>
      <c r="AJ76" s="322"/>
      <c r="AK76" s="322"/>
      <c r="AL76" s="323"/>
      <c r="AM76" s="324" t="str">
        <f>IF('請求書（取引先 控）'!AM76:AN76="","",'請求書（取引先 控）'!AM76:AN76)</f>
        <v/>
      </c>
      <c r="AN76" s="325"/>
      <c r="AO76" s="301"/>
      <c r="AP76" s="302"/>
      <c r="AQ76" s="302"/>
      <c r="AR76" s="302"/>
      <c r="AS76" s="302"/>
      <c r="AT76" s="302"/>
      <c r="AU76" s="302"/>
      <c r="AV76" s="303"/>
      <c r="AW76" s="307"/>
      <c r="AX76" s="308"/>
      <c r="AY76" s="309"/>
    </row>
    <row r="77" spans="1:51">
      <c r="A77" s="317" t="str">
        <f>IF('請求書（取引先 控）'!A77:B78="","",'請求書（取引先 控）'!A77:B78)</f>
        <v/>
      </c>
      <c r="B77" s="317"/>
      <c r="C77" s="314" t="str">
        <f>IF('請求書（取引先 控）'!C77:F78="","",'請求書（取引先 控）'!C77:F78)</f>
        <v/>
      </c>
      <c r="D77" s="314"/>
      <c r="E77" s="314"/>
      <c r="F77" s="314"/>
      <c r="G77" s="315" t="str">
        <f>IF('請求書（取引先 控）'!G77:AF77="","",'請求書（取引先 控）'!G77:AF77)</f>
        <v/>
      </c>
      <c r="H77" s="315"/>
      <c r="I77" s="315"/>
      <c r="J77" s="315"/>
      <c r="K77" s="315"/>
      <c r="L77" s="315"/>
      <c r="M77" s="315"/>
      <c r="N77" s="315"/>
      <c r="O77" s="315"/>
      <c r="P77" s="315"/>
      <c r="Q77" s="315"/>
      <c r="R77" s="315"/>
      <c r="S77" s="315"/>
      <c r="T77" s="315"/>
      <c r="U77" s="315"/>
      <c r="V77" s="315"/>
      <c r="W77" s="315"/>
      <c r="X77" s="315"/>
      <c r="Y77" s="315"/>
      <c r="Z77" s="315"/>
      <c r="AA77" s="315"/>
      <c r="AB77" s="315"/>
      <c r="AC77" s="315"/>
      <c r="AD77" s="315"/>
      <c r="AE77" s="315"/>
      <c r="AF77" s="316"/>
      <c r="AG77" s="292" t="str">
        <f>IF('請求書（取引先 控）'!AG77:AG78="","",'請求書（取引先 控）'!AG77:AG78)</f>
        <v/>
      </c>
      <c r="AH77" s="294" t="str">
        <f>IF('請求書（取引先 控）'!AH77:AL77="","",'請求書（取引先 控）'!AH77:AL77)</f>
        <v/>
      </c>
      <c r="AI77" s="294"/>
      <c r="AJ77" s="294"/>
      <c r="AK77" s="294"/>
      <c r="AL77" s="295"/>
      <c r="AM77" s="296" t="str">
        <f>IF('請求書（取引先 控）'!AM77:AN77="","",'請求書（取引先 控）'!AM77:AN77)</f>
        <v/>
      </c>
      <c r="AN77" s="297"/>
      <c r="AO77" s="298" t="str">
        <f>IF('請求書（取引先 控）'!AO77:AV78="","",'請求書（取引先 控）'!AO77:AV78)</f>
        <v/>
      </c>
      <c r="AP77" s="299"/>
      <c r="AQ77" s="299"/>
      <c r="AR77" s="299"/>
      <c r="AS77" s="299"/>
      <c r="AT77" s="299"/>
      <c r="AU77" s="299"/>
      <c r="AV77" s="300"/>
      <c r="AW77" s="304" t="str">
        <f>IF('請求書（取引先 控）'!AW77:AY78="","",'請求書（取引先 控）'!AW77:AY78)</f>
        <v/>
      </c>
      <c r="AX77" s="305"/>
      <c r="AY77" s="306"/>
    </row>
    <row r="78" spans="1:51">
      <c r="A78" s="317"/>
      <c r="B78" s="317"/>
      <c r="C78" s="314"/>
      <c r="D78" s="314"/>
      <c r="E78" s="314"/>
      <c r="F78" s="314"/>
      <c r="G78" s="312" t="str">
        <f>IF('請求書（取引先 控）'!G78:AF78="","",'請求書（取引先 控）'!G78:AF78)</f>
        <v/>
      </c>
      <c r="H78" s="312"/>
      <c r="I78" s="312"/>
      <c r="J78" s="312"/>
      <c r="K78" s="312"/>
      <c r="L78" s="312"/>
      <c r="M78" s="312"/>
      <c r="N78" s="312"/>
      <c r="O78" s="312"/>
      <c r="P78" s="312"/>
      <c r="Q78" s="312"/>
      <c r="R78" s="312"/>
      <c r="S78" s="312"/>
      <c r="T78" s="312"/>
      <c r="U78" s="312"/>
      <c r="V78" s="312"/>
      <c r="W78" s="312"/>
      <c r="X78" s="312"/>
      <c r="Y78" s="312"/>
      <c r="Z78" s="312"/>
      <c r="AA78" s="312"/>
      <c r="AB78" s="312"/>
      <c r="AC78" s="312"/>
      <c r="AD78" s="312"/>
      <c r="AE78" s="312"/>
      <c r="AF78" s="313"/>
      <c r="AG78" s="293"/>
      <c r="AH78" s="310" t="str">
        <f>IF('請求書（取引先 控）'!AH78:AL78="","",'請求書（取引先 控）'!AH78:AL78)</f>
        <v/>
      </c>
      <c r="AI78" s="310"/>
      <c r="AJ78" s="310"/>
      <c r="AK78" s="310"/>
      <c r="AL78" s="311"/>
      <c r="AM78" s="290" t="str">
        <f>IF('請求書（取引先 控）'!AM78:AN78="","",'請求書（取引先 控）'!AM78:AN78)</f>
        <v/>
      </c>
      <c r="AN78" s="291"/>
      <c r="AO78" s="301"/>
      <c r="AP78" s="302"/>
      <c r="AQ78" s="302"/>
      <c r="AR78" s="302"/>
      <c r="AS78" s="302"/>
      <c r="AT78" s="302"/>
      <c r="AU78" s="302"/>
      <c r="AV78" s="303"/>
      <c r="AW78" s="307"/>
      <c r="AX78" s="308"/>
      <c r="AY78" s="309"/>
    </row>
    <row r="79" spans="1:51">
      <c r="A79" s="317" t="str">
        <f>IF('請求書（取引先 控）'!A79:B80="","",'請求書（取引先 控）'!A79:B80)</f>
        <v/>
      </c>
      <c r="B79" s="317"/>
      <c r="C79" s="314" t="str">
        <f>IF('請求書（取引先 控）'!C79:F80="","",'請求書（取引先 控）'!C79:F80)</f>
        <v/>
      </c>
      <c r="D79" s="314"/>
      <c r="E79" s="314"/>
      <c r="F79" s="314"/>
      <c r="G79" s="315" t="str">
        <f>IF('請求書（取引先 控）'!G79:AF79="","",'請求書（取引先 控）'!G79:AF79)</f>
        <v/>
      </c>
      <c r="H79" s="315"/>
      <c r="I79" s="315"/>
      <c r="J79" s="315"/>
      <c r="K79" s="315"/>
      <c r="L79" s="315"/>
      <c r="M79" s="315"/>
      <c r="N79" s="315"/>
      <c r="O79" s="315"/>
      <c r="P79" s="315"/>
      <c r="Q79" s="315"/>
      <c r="R79" s="315"/>
      <c r="S79" s="315"/>
      <c r="T79" s="315"/>
      <c r="U79" s="315"/>
      <c r="V79" s="315"/>
      <c r="W79" s="315"/>
      <c r="X79" s="315"/>
      <c r="Y79" s="315"/>
      <c r="Z79" s="315"/>
      <c r="AA79" s="315"/>
      <c r="AB79" s="315"/>
      <c r="AC79" s="315"/>
      <c r="AD79" s="315"/>
      <c r="AE79" s="315"/>
      <c r="AF79" s="316"/>
      <c r="AG79" s="292" t="str">
        <f>IF('請求書（取引先 控）'!AG79:AG80="","",'請求書（取引先 控）'!AG79:AG80)</f>
        <v/>
      </c>
      <c r="AH79" s="294" t="str">
        <f>IF('請求書（取引先 控）'!AH79:AL79="","",'請求書（取引先 控）'!AH79:AL79)</f>
        <v/>
      </c>
      <c r="AI79" s="294"/>
      <c r="AJ79" s="294"/>
      <c r="AK79" s="294"/>
      <c r="AL79" s="295"/>
      <c r="AM79" s="296" t="str">
        <f>IF('請求書（取引先 控）'!AM79:AN79="","",'請求書（取引先 控）'!AM79:AN79)</f>
        <v/>
      </c>
      <c r="AN79" s="297"/>
      <c r="AO79" s="298" t="str">
        <f>IF('請求書（取引先 控）'!AO79:AV80="","",'請求書（取引先 控）'!AO79:AV80)</f>
        <v/>
      </c>
      <c r="AP79" s="299"/>
      <c r="AQ79" s="299"/>
      <c r="AR79" s="299"/>
      <c r="AS79" s="299"/>
      <c r="AT79" s="299"/>
      <c r="AU79" s="299"/>
      <c r="AV79" s="300"/>
      <c r="AW79" s="304" t="str">
        <f>IF('請求書（取引先 控）'!AW79:AY80="","",'請求書（取引先 控）'!AW79:AY80)</f>
        <v/>
      </c>
      <c r="AX79" s="305"/>
      <c r="AY79" s="306"/>
    </row>
    <row r="80" spans="1:51">
      <c r="A80" s="317"/>
      <c r="B80" s="317"/>
      <c r="C80" s="314"/>
      <c r="D80" s="314"/>
      <c r="E80" s="314"/>
      <c r="F80" s="314"/>
      <c r="G80" s="312" t="str">
        <f>IF('請求書（取引先 控）'!G80:AF80="","",'請求書（取引先 控）'!G80:AF80)</f>
        <v/>
      </c>
      <c r="H80" s="312"/>
      <c r="I80" s="312"/>
      <c r="J80" s="312"/>
      <c r="K80" s="312"/>
      <c r="L80" s="312"/>
      <c r="M80" s="312"/>
      <c r="N80" s="312"/>
      <c r="O80" s="312"/>
      <c r="P80" s="312"/>
      <c r="Q80" s="312"/>
      <c r="R80" s="312"/>
      <c r="S80" s="312"/>
      <c r="T80" s="312"/>
      <c r="U80" s="312"/>
      <c r="V80" s="312"/>
      <c r="W80" s="312"/>
      <c r="X80" s="312"/>
      <c r="Y80" s="312"/>
      <c r="Z80" s="312"/>
      <c r="AA80" s="312"/>
      <c r="AB80" s="312"/>
      <c r="AC80" s="312"/>
      <c r="AD80" s="312"/>
      <c r="AE80" s="312"/>
      <c r="AF80" s="313"/>
      <c r="AG80" s="293"/>
      <c r="AH80" s="310" t="str">
        <f>IF('請求書（取引先 控）'!AH80:AL80="","",'請求書（取引先 控）'!AH80:AL80)</f>
        <v/>
      </c>
      <c r="AI80" s="310"/>
      <c r="AJ80" s="310"/>
      <c r="AK80" s="310"/>
      <c r="AL80" s="311"/>
      <c r="AM80" s="290" t="str">
        <f>IF('請求書（取引先 控）'!AM80:AN80="","",'請求書（取引先 控）'!AM80:AN80)</f>
        <v/>
      </c>
      <c r="AN80" s="291"/>
      <c r="AO80" s="301"/>
      <c r="AP80" s="302"/>
      <c r="AQ80" s="302"/>
      <c r="AR80" s="302"/>
      <c r="AS80" s="302"/>
      <c r="AT80" s="302"/>
      <c r="AU80" s="302"/>
      <c r="AV80" s="303"/>
      <c r="AW80" s="307"/>
      <c r="AX80" s="308"/>
      <c r="AY80" s="309"/>
    </row>
    <row r="81" spans="1:51">
      <c r="A81" s="317" t="str">
        <f>IF('請求書（取引先 控）'!A81:B82="","",'請求書（取引先 控）'!A81:B82)</f>
        <v/>
      </c>
      <c r="B81" s="317"/>
      <c r="C81" s="314" t="str">
        <f>IF('請求書（取引先 控）'!C81:F82="","",'請求書（取引先 控）'!C81:F82)</f>
        <v/>
      </c>
      <c r="D81" s="314"/>
      <c r="E81" s="314"/>
      <c r="F81" s="314"/>
      <c r="G81" s="315" t="str">
        <f>IF('請求書（取引先 控）'!G81:AF81="","",'請求書（取引先 控）'!G81:AF81)</f>
        <v/>
      </c>
      <c r="H81" s="315"/>
      <c r="I81" s="315"/>
      <c r="J81" s="315"/>
      <c r="K81" s="315"/>
      <c r="L81" s="315"/>
      <c r="M81" s="315"/>
      <c r="N81" s="315"/>
      <c r="O81" s="315"/>
      <c r="P81" s="315"/>
      <c r="Q81" s="315"/>
      <c r="R81" s="315"/>
      <c r="S81" s="315"/>
      <c r="T81" s="315"/>
      <c r="U81" s="315"/>
      <c r="V81" s="315"/>
      <c r="W81" s="315"/>
      <c r="X81" s="315"/>
      <c r="Y81" s="315"/>
      <c r="Z81" s="315"/>
      <c r="AA81" s="315"/>
      <c r="AB81" s="315"/>
      <c r="AC81" s="315"/>
      <c r="AD81" s="315"/>
      <c r="AE81" s="315"/>
      <c r="AF81" s="316"/>
      <c r="AG81" s="292" t="str">
        <f>IF('請求書（取引先 控）'!AG81:AG82="","",'請求書（取引先 控）'!AG81:AG82)</f>
        <v/>
      </c>
      <c r="AH81" s="318" t="str">
        <f>IF('請求書（取引先 控）'!AH81:AL81="","",'請求書（取引先 控）'!AH81:AL81)</f>
        <v/>
      </c>
      <c r="AI81" s="318"/>
      <c r="AJ81" s="318"/>
      <c r="AK81" s="318"/>
      <c r="AL81" s="319"/>
      <c r="AM81" s="320" t="str">
        <f>IF('請求書（取引先 控）'!AM81:AN81="","",'請求書（取引先 控）'!AM81:AN81)</f>
        <v/>
      </c>
      <c r="AN81" s="321"/>
      <c r="AO81" s="298" t="str">
        <f>IF('請求書（取引先 控）'!AO81:AV82="","",'請求書（取引先 控）'!AO81:AV82)</f>
        <v/>
      </c>
      <c r="AP81" s="299"/>
      <c r="AQ81" s="299"/>
      <c r="AR81" s="299"/>
      <c r="AS81" s="299"/>
      <c r="AT81" s="299"/>
      <c r="AU81" s="299"/>
      <c r="AV81" s="300"/>
      <c r="AW81" s="304" t="str">
        <f>IF('請求書（取引先 控）'!AW81:AY82="","",'請求書（取引先 控）'!AW81:AY82)</f>
        <v/>
      </c>
      <c r="AX81" s="305"/>
      <c r="AY81" s="306"/>
    </row>
    <row r="82" spans="1:51">
      <c r="A82" s="317"/>
      <c r="B82" s="317"/>
      <c r="C82" s="314"/>
      <c r="D82" s="314"/>
      <c r="E82" s="314"/>
      <c r="F82" s="314"/>
      <c r="G82" s="312" t="str">
        <f>IF('請求書（取引先 控）'!G82:AF82="","",'請求書（取引先 控）'!G82:AF82)</f>
        <v/>
      </c>
      <c r="H82" s="312"/>
      <c r="I82" s="312"/>
      <c r="J82" s="312"/>
      <c r="K82" s="312"/>
      <c r="L82" s="312"/>
      <c r="M82" s="312"/>
      <c r="N82" s="312"/>
      <c r="O82" s="312"/>
      <c r="P82" s="312"/>
      <c r="Q82" s="312"/>
      <c r="R82" s="312"/>
      <c r="S82" s="312"/>
      <c r="T82" s="312"/>
      <c r="U82" s="312"/>
      <c r="V82" s="312"/>
      <c r="W82" s="312"/>
      <c r="X82" s="312"/>
      <c r="Y82" s="312"/>
      <c r="Z82" s="312"/>
      <c r="AA82" s="312"/>
      <c r="AB82" s="312"/>
      <c r="AC82" s="312"/>
      <c r="AD82" s="312"/>
      <c r="AE82" s="312"/>
      <c r="AF82" s="313"/>
      <c r="AG82" s="293"/>
      <c r="AH82" s="322" t="str">
        <f>IF('請求書（取引先 控）'!AH82:AL82="","",'請求書（取引先 控）'!AH82:AL82)</f>
        <v/>
      </c>
      <c r="AI82" s="322"/>
      <c r="AJ82" s="322"/>
      <c r="AK82" s="322"/>
      <c r="AL82" s="323"/>
      <c r="AM82" s="324" t="str">
        <f>IF('請求書（取引先 控）'!AM82:AN82="","",'請求書（取引先 控）'!AM82:AN82)</f>
        <v/>
      </c>
      <c r="AN82" s="325"/>
      <c r="AO82" s="301"/>
      <c r="AP82" s="302"/>
      <c r="AQ82" s="302"/>
      <c r="AR82" s="302"/>
      <c r="AS82" s="302"/>
      <c r="AT82" s="302"/>
      <c r="AU82" s="302"/>
      <c r="AV82" s="303"/>
      <c r="AW82" s="307"/>
      <c r="AX82" s="308"/>
      <c r="AY82" s="309"/>
    </row>
    <row r="83" spans="1:51">
      <c r="A83" s="317" t="str">
        <f>IF('請求書（取引先 控）'!A83:B84="","",'請求書（取引先 控）'!A83:B84)</f>
        <v/>
      </c>
      <c r="B83" s="317"/>
      <c r="C83" s="314" t="str">
        <f>IF('請求書（取引先 控）'!C83:F84="","",'請求書（取引先 控）'!C83:F84)</f>
        <v/>
      </c>
      <c r="D83" s="314"/>
      <c r="E83" s="314"/>
      <c r="F83" s="314"/>
      <c r="G83" s="315" t="str">
        <f>IF('請求書（取引先 控）'!G83:AF83="","",'請求書（取引先 控）'!G83:AF83)</f>
        <v/>
      </c>
      <c r="H83" s="315"/>
      <c r="I83" s="315"/>
      <c r="J83" s="315"/>
      <c r="K83" s="315"/>
      <c r="L83" s="315"/>
      <c r="M83" s="315"/>
      <c r="N83" s="315"/>
      <c r="O83" s="315"/>
      <c r="P83" s="315"/>
      <c r="Q83" s="315"/>
      <c r="R83" s="315"/>
      <c r="S83" s="315"/>
      <c r="T83" s="315"/>
      <c r="U83" s="315"/>
      <c r="V83" s="315"/>
      <c r="W83" s="315"/>
      <c r="X83" s="315"/>
      <c r="Y83" s="315"/>
      <c r="Z83" s="315"/>
      <c r="AA83" s="315"/>
      <c r="AB83" s="315"/>
      <c r="AC83" s="315"/>
      <c r="AD83" s="315"/>
      <c r="AE83" s="315"/>
      <c r="AF83" s="316"/>
      <c r="AG83" s="292" t="str">
        <f>IF('請求書（取引先 控）'!AG83:AG84="","",'請求書（取引先 控）'!AG83:AG84)</f>
        <v/>
      </c>
      <c r="AH83" s="294" t="str">
        <f>IF('請求書（取引先 控）'!AH83:AL83="","",'請求書（取引先 控）'!AH83:AL83)</f>
        <v/>
      </c>
      <c r="AI83" s="294"/>
      <c r="AJ83" s="294"/>
      <c r="AK83" s="294"/>
      <c r="AL83" s="295"/>
      <c r="AM83" s="296" t="str">
        <f>IF('請求書（取引先 控）'!AM83:AN83="","",'請求書（取引先 控）'!AM83:AN83)</f>
        <v/>
      </c>
      <c r="AN83" s="297"/>
      <c r="AO83" s="298" t="str">
        <f>IF('請求書（取引先 控）'!AO83:AV84="","",'請求書（取引先 控）'!AO83:AV84)</f>
        <v/>
      </c>
      <c r="AP83" s="299"/>
      <c r="AQ83" s="299"/>
      <c r="AR83" s="299"/>
      <c r="AS83" s="299"/>
      <c r="AT83" s="299"/>
      <c r="AU83" s="299"/>
      <c r="AV83" s="300"/>
      <c r="AW83" s="304" t="str">
        <f>IF('請求書（取引先 控）'!AW83:AY84="","",'請求書（取引先 控）'!AW83:AY84)</f>
        <v/>
      </c>
      <c r="AX83" s="305"/>
      <c r="AY83" s="306"/>
    </row>
    <row r="84" spans="1:51">
      <c r="A84" s="317"/>
      <c r="B84" s="317"/>
      <c r="C84" s="314"/>
      <c r="D84" s="314"/>
      <c r="E84" s="314"/>
      <c r="F84" s="314"/>
      <c r="G84" s="312" t="str">
        <f>IF('請求書（取引先 控）'!G84:AF84="","",'請求書（取引先 控）'!G84:AF84)</f>
        <v/>
      </c>
      <c r="H84" s="312"/>
      <c r="I84" s="312"/>
      <c r="J84" s="312"/>
      <c r="K84" s="312"/>
      <c r="L84" s="312"/>
      <c r="M84" s="312"/>
      <c r="N84" s="312"/>
      <c r="O84" s="312"/>
      <c r="P84" s="312"/>
      <c r="Q84" s="312"/>
      <c r="R84" s="312"/>
      <c r="S84" s="312"/>
      <c r="T84" s="312"/>
      <c r="U84" s="312"/>
      <c r="V84" s="312"/>
      <c r="W84" s="312"/>
      <c r="X84" s="312"/>
      <c r="Y84" s="312"/>
      <c r="Z84" s="312"/>
      <c r="AA84" s="312"/>
      <c r="AB84" s="312"/>
      <c r="AC84" s="312"/>
      <c r="AD84" s="312"/>
      <c r="AE84" s="312"/>
      <c r="AF84" s="313"/>
      <c r="AG84" s="293"/>
      <c r="AH84" s="310" t="str">
        <f>IF('請求書（取引先 控）'!AH84:AL84="","",'請求書（取引先 控）'!AH84:AL84)</f>
        <v/>
      </c>
      <c r="AI84" s="310"/>
      <c r="AJ84" s="310"/>
      <c r="AK84" s="310"/>
      <c r="AL84" s="311"/>
      <c r="AM84" s="290" t="str">
        <f>IF('請求書（取引先 控）'!AM84:AN84="","",'請求書（取引先 控）'!AM84:AN84)</f>
        <v/>
      </c>
      <c r="AN84" s="291"/>
      <c r="AO84" s="301"/>
      <c r="AP84" s="302"/>
      <c r="AQ84" s="302"/>
      <c r="AR84" s="302"/>
      <c r="AS84" s="302"/>
      <c r="AT84" s="302"/>
      <c r="AU84" s="302"/>
      <c r="AV84" s="303"/>
      <c r="AW84" s="307"/>
      <c r="AX84" s="308"/>
      <c r="AY84" s="309"/>
    </row>
    <row r="85" spans="1:51">
      <c r="A85" s="317" t="str">
        <f>IF('請求書（取引先 控）'!A85:B86="","",'請求書（取引先 控）'!A85:B86)</f>
        <v/>
      </c>
      <c r="B85" s="317"/>
      <c r="C85" s="314" t="str">
        <f>IF('請求書（取引先 控）'!C85:F86="","",'請求書（取引先 控）'!C85:F86)</f>
        <v/>
      </c>
      <c r="D85" s="314"/>
      <c r="E85" s="314"/>
      <c r="F85" s="314"/>
      <c r="G85" s="315" t="str">
        <f>IF('請求書（取引先 控）'!G85:AF85="","",'請求書（取引先 控）'!G85:AF85)</f>
        <v/>
      </c>
      <c r="H85" s="315"/>
      <c r="I85" s="315"/>
      <c r="J85" s="315"/>
      <c r="K85" s="315"/>
      <c r="L85" s="315"/>
      <c r="M85" s="315"/>
      <c r="N85" s="315"/>
      <c r="O85" s="315"/>
      <c r="P85" s="315"/>
      <c r="Q85" s="315"/>
      <c r="R85" s="315"/>
      <c r="S85" s="315"/>
      <c r="T85" s="315"/>
      <c r="U85" s="315"/>
      <c r="V85" s="315"/>
      <c r="W85" s="315"/>
      <c r="X85" s="315"/>
      <c r="Y85" s="315"/>
      <c r="Z85" s="315"/>
      <c r="AA85" s="315"/>
      <c r="AB85" s="315"/>
      <c r="AC85" s="315"/>
      <c r="AD85" s="315"/>
      <c r="AE85" s="315"/>
      <c r="AF85" s="316"/>
      <c r="AG85" s="292" t="str">
        <f>IF('請求書（取引先 控）'!AG85:AG86="","",'請求書（取引先 控）'!AG85:AG86)</f>
        <v/>
      </c>
      <c r="AH85" s="318" t="str">
        <f>IF('請求書（取引先 控）'!AH85:AL85="","",'請求書（取引先 控）'!AH85:AL85)</f>
        <v/>
      </c>
      <c r="AI85" s="318"/>
      <c r="AJ85" s="318"/>
      <c r="AK85" s="318"/>
      <c r="AL85" s="319"/>
      <c r="AM85" s="320" t="str">
        <f>IF('請求書（取引先 控）'!AM85:AN85="","",'請求書（取引先 控）'!AM85:AN85)</f>
        <v/>
      </c>
      <c r="AN85" s="321"/>
      <c r="AO85" s="298" t="str">
        <f>IF('請求書（取引先 控）'!AO85:AV86="","",'請求書（取引先 控）'!AO85:AV86)</f>
        <v/>
      </c>
      <c r="AP85" s="299"/>
      <c r="AQ85" s="299"/>
      <c r="AR85" s="299"/>
      <c r="AS85" s="299"/>
      <c r="AT85" s="299"/>
      <c r="AU85" s="299"/>
      <c r="AV85" s="300"/>
      <c r="AW85" s="304" t="str">
        <f>IF('請求書（取引先 控）'!AW85:AY86="","",'請求書（取引先 控）'!AW85:AY86)</f>
        <v/>
      </c>
      <c r="AX85" s="305"/>
      <c r="AY85" s="306"/>
    </row>
    <row r="86" spans="1:51">
      <c r="A86" s="317"/>
      <c r="B86" s="317"/>
      <c r="C86" s="314"/>
      <c r="D86" s="314"/>
      <c r="E86" s="314"/>
      <c r="F86" s="314"/>
      <c r="G86" s="312" t="str">
        <f>IF('請求書（取引先 控）'!G86:AF86="","",'請求書（取引先 控）'!G86:AF86)</f>
        <v/>
      </c>
      <c r="H86" s="312"/>
      <c r="I86" s="312"/>
      <c r="J86" s="312"/>
      <c r="K86" s="312"/>
      <c r="L86" s="312"/>
      <c r="M86" s="312"/>
      <c r="N86" s="312"/>
      <c r="O86" s="312"/>
      <c r="P86" s="312"/>
      <c r="Q86" s="312"/>
      <c r="R86" s="312"/>
      <c r="S86" s="312"/>
      <c r="T86" s="312"/>
      <c r="U86" s="312"/>
      <c r="V86" s="312"/>
      <c r="W86" s="312"/>
      <c r="X86" s="312"/>
      <c r="Y86" s="312"/>
      <c r="Z86" s="312"/>
      <c r="AA86" s="312"/>
      <c r="AB86" s="312"/>
      <c r="AC86" s="312"/>
      <c r="AD86" s="312"/>
      <c r="AE86" s="312"/>
      <c r="AF86" s="313"/>
      <c r="AG86" s="293"/>
      <c r="AH86" s="322" t="str">
        <f>IF('請求書（取引先 控）'!AH86:AL86="","",'請求書（取引先 控）'!AH86:AL86)</f>
        <v/>
      </c>
      <c r="AI86" s="322"/>
      <c r="AJ86" s="322"/>
      <c r="AK86" s="322"/>
      <c r="AL86" s="323"/>
      <c r="AM86" s="324" t="str">
        <f>IF('請求書（取引先 控）'!AM86:AN86="","",'請求書（取引先 控）'!AM86:AN86)</f>
        <v/>
      </c>
      <c r="AN86" s="325"/>
      <c r="AO86" s="301"/>
      <c r="AP86" s="302"/>
      <c r="AQ86" s="302"/>
      <c r="AR86" s="302"/>
      <c r="AS86" s="302"/>
      <c r="AT86" s="302"/>
      <c r="AU86" s="302"/>
      <c r="AV86" s="303"/>
      <c r="AW86" s="307"/>
      <c r="AX86" s="308"/>
      <c r="AY86" s="309"/>
    </row>
    <row r="87" spans="1:51">
      <c r="A87" s="317" t="str">
        <f>IF('請求書（取引先 控）'!A87:B88="","",'請求書（取引先 控）'!A87:B88)</f>
        <v/>
      </c>
      <c r="B87" s="317"/>
      <c r="C87" s="314" t="str">
        <f>IF('請求書（取引先 控）'!C87:F88="","",'請求書（取引先 控）'!C87:F88)</f>
        <v/>
      </c>
      <c r="D87" s="314"/>
      <c r="E87" s="314"/>
      <c r="F87" s="314"/>
      <c r="G87" s="315" t="str">
        <f>IF('請求書（取引先 控）'!G87:AF87="","",'請求書（取引先 控）'!G87:AF87)</f>
        <v/>
      </c>
      <c r="H87" s="315"/>
      <c r="I87" s="315"/>
      <c r="J87" s="315"/>
      <c r="K87" s="315"/>
      <c r="L87" s="315"/>
      <c r="M87" s="315"/>
      <c r="N87" s="315"/>
      <c r="O87" s="315"/>
      <c r="P87" s="315"/>
      <c r="Q87" s="315"/>
      <c r="R87" s="315"/>
      <c r="S87" s="315"/>
      <c r="T87" s="315"/>
      <c r="U87" s="315"/>
      <c r="V87" s="315"/>
      <c r="W87" s="315"/>
      <c r="X87" s="315"/>
      <c r="Y87" s="315"/>
      <c r="Z87" s="315"/>
      <c r="AA87" s="315"/>
      <c r="AB87" s="315"/>
      <c r="AC87" s="315"/>
      <c r="AD87" s="315"/>
      <c r="AE87" s="315"/>
      <c r="AF87" s="316"/>
      <c r="AG87" s="292" t="str">
        <f>IF('請求書（取引先 控）'!AG87:AG88="","",'請求書（取引先 控）'!AG87:AG88)</f>
        <v/>
      </c>
      <c r="AH87" s="294" t="str">
        <f>IF('請求書（取引先 控）'!AH87:AL87="","",'請求書（取引先 控）'!AH87:AL87)</f>
        <v/>
      </c>
      <c r="AI87" s="294"/>
      <c r="AJ87" s="294"/>
      <c r="AK87" s="294"/>
      <c r="AL87" s="295"/>
      <c r="AM87" s="296" t="str">
        <f>IF('請求書（取引先 控）'!AM87:AN87="","",'請求書（取引先 控）'!AM87:AN87)</f>
        <v/>
      </c>
      <c r="AN87" s="297"/>
      <c r="AO87" s="298" t="str">
        <f>IF('請求書（取引先 控）'!AO87:AV88="","",'請求書（取引先 控）'!AO87:AV88)</f>
        <v/>
      </c>
      <c r="AP87" s="299"/>
      <c r="AQ87" s="299"/>
      <c r="AR87" s="299"/>
      <c r="AS87" s="299"/>
      <c r="AT87" s="299"/>
      <c r="AU87" s="299"/>
      <c r="AV87" s="300"/>
      <c r="AW87" s="304" t="str">
        <f>IF('請求書（取引先 控）'!AW87:AY88="","",'請求書（取引先 控）'!AW87:AY88)</f>
        <v/>
      </c>
      <c r="AX87" s="305"/>
      <c r="AY87" s="306"/>
    </row>
    <row r="88" spans="1:51">
      <c r="A88" s="317"/>
      <c r="B88" s="317"/>
      <c r="C88" s="314"/>
      <c r="D88" s="314"/>
      <c r="E88" s="314"/>
      <c r="F88" s="314"/>
      <c r="G88" s="312" t="str">
        <f>IF('請求書（取引先 控）'!G88:AF88="","",'請求書（取引先 控）'!G88:AF88)</f>
        <v/>
      </c>
      <c r="H88" s="312"/>
      <c r="I88" s="312"/>
      <c r="J88" s="312"/>
      <c r="K88" s="312"/>
      <c r="L88" s="312"/>
      <c r="M88" s="312"/>
      <c r="N88" s="312"/>
      <c r="O88" s="312"/>
      <c r="P88" s="312"/>
      <c r="Q88" s="312"/>
      <c r="R88" s="312"/>
      <c r="S88" s="312"/>
      <c r="T88" s="312"/>
      <c r="U88" s="312"/>
      <c r="V88" s="312"/>
      <c r="W88" s="312"/>
      <c r="X88" s="312"/>
      <c r="Y88" s="312"/>
      <c r="Z88" s="312"/>
      <c r="AA88" s="312"/>
      <c r="AB88" s="312"/>
      <c r="AC88" s="312"/>
      <c r="AD88" s="312"/>
      <c r="AE88" s="312"/>
      <c r="AF88" s="313"/>
      <c r="AG88" s="293"/>
      <c r="AH88" s="310" t="str">
        <f>IF('請求書（取引先 控）'!AH88:AL88="","",'請求書（取引先 控）'!AH88:AL88)</f>
        <v/>
      </c>
      <c r="AI88" s="310"/>
      <c r="AJ88" s="310"/>
      <c r="AK88" s="310"/>
      <c r="AL88" s="311"/>
      <c r="AM88" s="290" t="str">
        <f>IF('請求書（取引先 控）'!AM88:AN88="","",'請求書（取引先 控）'!AM88:AN88)</f>
        <v/>
      </c>
      <c r="AN88" s="291"/>
      <c r="AO88" s="301"/>
      <c r="AP88" s="302"/>
      <c r="AQ88" s="302"/>
      <c r="AR88" s="302"/>
      <c r="AS88" s="302"/>
      <c r="AT88" s="302"/>
      <c r="AU88" s="302"/>
      <c r="AV88" s="303"/>
      <c r="AW88" s="307"/>
      <c r="AX88" s="308"/>
      <c r="AY88" s="309"/>
    </row>
    <row r="89" spans="1:51">
      <c r="A89" s="317" t="str">
        <f>IF('請求書（取引先 控）'!A89:B90="","",'請求書（取引先 控）'!A89:B90)</f>
        <v/>
      </c>
      <c r="B89" s="317"/>
      <c r="C89" s="314" t="str">
        <f>IF('請求書（取引先 控）'!C89:F90="","",'請求書（取引先 控）'!C89:F90)</f>
        <v/>
      </c>
      <c r="D89" s="314"/>
      <c r="E89" s="314"/>
      <c r="F89" s="314"/>
      <c r="G89" s="315" t="str">
        <f>IF('請求書（取引先 控）'!G89:AF89="","",'請求書（取引先 控）'!G89:AF89)</f>
        <v/>
      </c>
      <c r="H89" s="315"/>
      <c r="I89" s="315"/>
      <c r="J89" s="315"/>
      <c r="K89" s="315"/>
      <c r="L89" s="315"/>
      <c r="M89" s="315"/>
      <c r="N89" s="315"/>
      <c r="O89" s="315"/>
      <c r="P89" s="315"/>
      <c r="Q89" s="315"/>
      <c r="R89" s="315"/>
      <c r="S89" s="315"/>
      <c r="T89" s="315"/>
      <c r="U89" s="315"/>
      <c r="V89" s="315"/>
      <c r="W89" s="315"/>
      <c r="X89" s="315"/>
      <c r="Y89" s="315"/>
      <c r="Z89" s="315"/>
      <c r="AA89" s="315"/>
      <c r="AB89" s="315"/>
      <c r="AC89" s="315"/>
      <c r="AD89" s="315"/>
      <c r="AE89" s="315"/>
      <c r="AF89" s="316"/>
      <c r="AG89" s="292" t="str">
        <f>IF('請求書（取引先 控）'!AG89:AG90="","",'請求書（取引先 控）'!AG89:AG90)</f>
        <v/>
      </c>
      <c r="AH89" s="318" t="str">
        <f>IF('請求書（取引先 控）'!AH89:AL89="","",'請求書（取引先 控）'!AH89:AL89)</f>
        <v/>
      </c>
      <c r="AI89" s="318"/>
      <c r="AJ89" s="318"/>
      <c r="AK89" s="318"/>
      <c r="AL89" s="319"/>
      <c r="AM89" s="320" t="str">
        <f>IF('請求書（取引先 控）'!AM89:AN89="","",'請求書（取引先 控）'!AM89:AN89)</f>
        <v/>
      </c>
      <c r="AN89" s="321"/>
      <c r="AO89" s="298" t="str">
        <f>IF('請求書（取引先 控）'!AO89:AV90="","",'請求書（取引先 控）'!AO89:AV90)</f>
        <v/>
      </c>
      <c r="AP89" s="299"/>
      <c r="AQ89" s="299"/>
      <c r="AR89" s="299"/>
      <c r="AS89" s="299"/>
      <c r="AT89" s="299"/>
      <c r="AU89" s="299"/>
      <c r="AV89" s="300"/>
      <c r="AW89" s="304" t="str">
        <f>IF('請求書（取引先 控）'!AW89:AY90="","",'請求書（取引先 控）'!AW89:AY90)</f>
        <v/>
      </c>
      <c r="AX89" s="305"/>
      <c r="AY89" s="306"/>
    </row>
    <row r="90" spans="1:51">
      <c r="A90" s="317"/>
      <c r="B90" s="317"/>
      <c r="C90" s="314"/>
      <c r="D90" s="314"/>
      <c r="E90" s="314"/>
      <c r="F90" s="314"/>
      <c r="G90" s="312" t="str">
        <f>IF('請求書（取引先 控）'!G90:AF90="","",'請求書（取引先 控）'!G90:AF90)</f>
        <v/>
      </c>
      <c r="H90" s="312"/>
      <c r="I90" s="312"/>
      <c r="J90" s="312"/>
      <c r="K90" s="312"/>
      <c r="L90" s="312"/>
      <c r="M90" s="312"/>
      <c r="N90" s="312"/>
      <c r="O90" s="312"/>
      <c r="P90" s="312"/>
      <c r="Q90" s="312"/>
      <c r="R90" s="312"/>
      <c r="S90" s="312"/>
      <c r="T90" s="312"/>
      <c r="U90" s="312"/>
      <c r="V90" s="312"/>
      <c r="W90" s="312"/>
      <c r="X90" s="312"/>
      <c r="Y90" s="312"/>
      <c r="Z90" s="312"/>
      <c r="AA90" s="312"/>
      <c r="AB90" s="312"/>
      <c r="AC90" s="312"/>
      <c r="AD90" s="312"/>
      <c r="AE90" s="312"/>
      <c r="AF90" s="313"/>
      <c r="AG90" s="293"/>
      <c r="AH90" s="322" t="str">
        <f>IF('請求書（取引先 控）'!AH90:AL90="","",'請求書（取引先 控）'!AH90:AL90)</f>
        <v/>
      </c>
      <c r="AI90" s="322"/>
      <c r="AJ90" s="322"/>
      <c r="AK90" s="322"/>
      <c r="AL90" s="323"/>
      <c r="AM90" s="324" t="str">
        <f>IF('請求書（取引先 控）'!AM90:AN90="","",'請求書（取引先 控）'!AM90:AN90)</f>
        <v/>
      </c>
      <c r="AN90" s="325"/>
      <c r="AO90" s="301"/>
      <c r="AP90" s="302"/>
      <c r="AQ90" s="302"/>
      <c r="AR90" s="302"/>
      <c r="AS90" s="302"/>
      <c r="AT90" s="302"/>
      <c r="AU90" s="302"/>
      <c r="AV90" s="303"/>
      <c r="AW90" s="307"/>
      <c r="AX90" s="308"/>
      <c r="AY90" s="309"/>
    </row>
    <row r="91" spans="1:51">
      <c r="A91" s="317" t="str">
        <f>IF('請求書（取引先 控）'!A91:B92="","",'請求書（取引先 控）'!A91:B92)</f>
        <v/>
      </c>
      <c r="B91" s="317"/>
      <c r="C91" s="314" t="str">
        <f>IF('請求書（取引先 控）'!C91:F92="","",'請求書（取引先 控）'!C91:F92)</f>
        <v/>
      </c>
      <c r="D91" s="314"/>
      <c r="E91" s="314"/>
      <c r="F91" s="314"/>
      <c r="G91" s="315" t="str">
        <f>IF('請求書（取引先 控）'!G91:AF91="","",'請求書（取引先 控）'!G91:AF91)</f>
        <v/>
      </c>
      <c r="H91" s="315"/>
      <c r="I91" s="315"/>
      <c r="J91" s="315"/>
      <c r="K91" s="315"/>
      <c r="L91" s="315"/>
      <c r="M91" s="315"/>
      <c r="N91" s="315"/>
      <c r="O91" s="315"/>
      <c r="P91" s="315"/>
      <c r="Q91" s="315"/>
      <c r="R91" s="315"/>
      <c r="S91" s="315"/>
      <c r="T91" s="315"/>
      <c r="U91" s="315"/>
      <c r="V91" s="315"/>
      <c r="W91" s="315"/>
      <c r="X91" s="315"/>
      <c r="Y91" s="315"/>
      <c r="Z91" s="315"/>
      <c r="AA91" s="315"/>
      <c r="AB91" s="315"/>
      <c r="AC91" s="315"/>
      <c r="AD91" s="315"/>
      <c r="AE91" s="315"/>
      <c r="AF91" s="316"/>
      <c r="AG91" s="292" t="str">
        <f>IF('請求書（取引先 控）'!AG91:AG92="","",'請求書（取引先 控）'!AG91:AG92)</f>
        <v/>
      </c>
      <c r="AH91" s="294" t="str">
        <f>IF('請求書（取引先 控）'!AH91:AL91="","",'請求書（取引先 控）'!AH91:AL91)</f>
        <v/>
      </c>
      <c r="AI91" s="294"/>
      <c r="AJ91" s="294"/>
      <c r="AK91" s="294"/>
      <c r="AL91" s="295"/>
      <c r="AM91" s="296" t="str">
        <f>IF('請求書（取引先 控）'!AM91:AN91="","",'請求書（取引先 控）'!AM91:AN91)</f>
        <v/>
      </c>
      <c r="AN91" s="297"/>
      <c r="AO91" s="298" t="str">
        <f>IF('請求書（取引先 控）'!AO91:AV92="","",'請求書（取引先 控）'!AO91:AV92)</f>
        <v/>
      </c>
      <c r="AP91" s="299"/>
      <c r="AQ91" s="299"/>
      <c r="AR91" s="299"/>
      <c r="AS91" s="299"/>
      <c r="AT91" s="299"/>
      <c r="AU91" s="299"/>
      <c r="AV91" s="300"/>
      <c r="AW91" s="304" t="str">
        <f>IF('請求書（取引先 控）'!AW91:AY92="","",'請求書（取引先 控）'!AW91:AY92)</f>
        <v/>
      </c>
      <c r="AX91" s="305"/>
      <c r="AY91" s="306"/>
    </row>
    <row r="92" spans="1:51">
      <c r="A92" s="317"/>
      <c r="B92" s="317"/>
      <c r="C92" s="314"/>
      <c r="D92" s="314"/>
      <c r="E92" s="314"/>
      <c r="F92" s="314"/>
      <c r="G92" s="312" t="str">
        <f>IF('請求書（取引先 控）'!G92:AF92="","",'請求書（取引先 控）'!G92:AF92)</f>
        <v/>
      </c>
      <c r="H92" s="312"/>
      <c r="I92" s="312"/>
      <c r="J92" s="312"/>
      <c r="K92" s="312"/>
      <c r="L92" s="312"/>
      <c r="M92" s="312"/>
      <c r="N92" s="312"/>
      <c r="O92" s="312"/>
      <c r="P92" s="312"/>
      <c r="Q92" s="312"/>
      <c r="R92" s="312"/>
      <c r="S92" s="312"/>
      <c r="T92" s="312"/>
      <c r="U92" s="312"/>
      <c r="V92" s="312"/>
      <c r="W92" s="312"/>
      <c r="X92" s="312"/>
      <c r="Y92" s="312"/>
      <c r="Z92" s="312"/>
      <c r="AA92" s="312"/>
      <c r="AB92" s="312"/>
      <c r="AC92" s="312"/>
      <c r="AD92" s="312"/>
      <c r="AE92" s="312"/>
      <c r="AF92" s="313"/>
      <c r="AG92" s="293"/>
      <c r="AH92" s="310" t="str">
        <f>IF('請求書（取引先 控）'!AH92:AL92="","",'請求書（取引先 控）'!AH92:AL92)</f>
        <v/>
      </c>
      <c r="AI92" s="310"/>
      <c r="AJ92" s="310"/>
      <c r="AK92" s="310"/>
      <c r="AL92" s="311"/>
      <c r="AM92" s="290" t="str">
        <f>IF('請求書（取引先 控）'!AM92:AN92="","",'請求書（取引先 控）'!AM92:AN92)</f>
        <v/>
      </c>
      <c r="AN92" s="291"/>
      <c r="AO92" s="301"/>
      <c r="AP92" s="302"/>
      <c r="AQ92" s="302"/>
      <c r="AR92" s="302"/>
      <c r="AS92" s="302"/>
      <c r="AT92" s="302"/>
      <c r="AU92" s="302"/>
      <c r="AV92" s="303"/>
      <c r="AW92" s="307"/>
      <c r="AX92" s="308"/>
      <c r="AY92" s="309"/>
    </row>
    <row r="93" spans="1:51">
      <c r="A93" s="317" t="str">
        <f>IF('請求書（取引先 控）'!A93:B94="","",'請求書（取引先 控）'!A93:B94)</f>
        <v/>
      </c>
      <c r="B93" s="317"/>
      <c r="C93" s="314" t="str">
        <f>IF('請求書（取引先 控）'!C93:F94="","",'請求書（取引先 控）'!C93:F94)</f>
        <v/>
      </c>
      <c r="D93" s="314"/>
      <c r="E93" s="314"/>
      <c r="F93" s="314"/>
      <c r="G93" s="315" t="str">
        <f>IF('請求書（取引先 控）'!G93:AF93="","",'請求書（取引先 控）'!G93:AF93)</f>
        <v/>
      </c>
      <c r="H93" s="315"/>
      <c r="I93" s="315"/>
      <c r="J93" s="315"/>
      <c r="K93" s="315"/>
      <c r="L93" s="315"/>
      <c r="M93" s="315"/>
      <c r="N93" s="315"/>
      <c r="O93" s="315"/>
      <c r="P93" s="315"/>
      <c r="Q93" s="315"/>
      <c r="R93" s="315"/>
      <c r="S93" s="315"/>
      <c r="T93" s="315"/>
      <c r="U93" s="315"/>
      <c r="V93" s="315"/>
      <c r="W93" s="315"/>
      <c r="X93" s="315"/>
      <c r="Y93" s="315"/>
      <c r="Z93" s="315"/>
      <c r="AA93" s="315"/>
      <c r="AB93" s="315"/>
      <c r="AC93" s="315"/>
      <c r="AD93" s="315"/>
      <c r="AE93" s="315"/>
      <c r="AF93" s="316"/>
      <c r="AG93" s="292" t="str">
        <f>IF('請求書（取引先 控）'!AG93:AG94="","",'請求書（取引先 控）'!AG93:AG94)</f>
        <v/>
      </c>
      <c r="AH93" s="318" t="str">
        <f>IF('請求書（取引先 控）'!AH93:AL93="","",'請求書（取引先 控）'!AH93:AL93)</f>
        <v/>
      </c>
      <c r="AI93" s="318"/>
      <c r="AJ93" s="318"/>
      <c r="AK93" s="318"/>
      <c r="AL93" s="319"/>
      <c r="AM93" s="320" t="str">
        <f>IF('請求書（取引先 控）'!AM93:AN93="","",'請求書（取引先 控）'!AM93:AN93)</f>
        <v/>
      </c>
      <c r="AN93" s="321"/>
      <c r="AO93" s="298" t="str">
        <f>IF('請求書（取引先 控）'!AO93:AV94="","",'請求書（取引先 控）'!AO93:AV94)</f>
        <v/>
      </c>
      <c r="AP93" s="299"/>
      <c r="AQ93" s="299"/>
      <c r="AR93" s="299"/>
      <c r="AS93" s="299"/>
      <c r="AT93" s="299"/>
      <c r="AU93" s="299"/>
      <c r="AV93" s="300"/>
      <c r="AW93" s="304" t="str">
        <f>IF('請求書（取引先 控）'!AW93:AY94="","",'請求書（取引先 控）'!AW93:AY94)</f>
        <v/>
      </c>
      <c r="AX93" s="305"/>
      <c r="AY93" s="306"/>
    </row>
    <row r="94" spans="1:51">
      <c r="A94" s="317"/>
      <c r="B94" s="317"/>
      <c r="C94" s="314"/>
      <c r="D94" s="314"/>
      <c r="E94" s="314"/>
      <c r="F94" s="314"/>
      <c r="G94" s="312" t="str">
        <f>IF('請求書（取引先 控）'!G94:AF94="","",'請求書（取引先 控）'!G94:AF94)</f>
        <v/>
      </c>
      <c r="H94" s="312"/>
      <c r="I94" s="312"/>
      <c r="J94" s="312"/>
      <c r="K94" s="312"/>
      <c r="L94" s="312"/>
      <c r="M94" s="312"/>
      <c r="N94" s="312"/>
      <c r="O94" s="312"/>
      <c r="P94" s="312"/>
      <c r="Q94" s="312"/>
      <c r="R94" s="312"/>
      <c r="S94" s="312"/>
      <c r="T94" s="312"/>
      <c r="U94" s="312"/>
      <c r="V94" s="312"/>
      <c r="W94" s="312"/>
      <c r="X94" s="312"/>
      <c r="Y94" s="312"/>
      <c r="Z94" s="312"/>
      <c r="AA94" s="312"/>
      <c r="AB94" s="312"/>
      <c r="AC94" s="312"/>
      <c r="AD94" s="312"/>
      <c r="AE94" s="312"/>
      <c r="AF94" s="313"/>
      <c r="AG94" s="293"/>
      <c r="AH94" s="322" t="str">
        <f>IF('請求書（取引先 控）'!AH94:AL94="","",'請求書（取引先 控）'!AH94:AL94)</f>
        <v/>
      </c>
      <c r="AI94" s="322"/>
      <c r="AJ94" s="322"/>
      <c r="AK94" s="322"/>
      <c r="AL94" s="323"/>
      <c r="AM94" s="324" t="str">
        <f>IF('請求書（取引先 控）'!AM94:AN94="","",'請求書（取引先 控）'!AM94:AN94)</f>
        <v/>
      </c>
      <c r="AN94" s="325"/>
      <c r="AO94" s="301"/>
      <c r="AP94" s="302"/>
      <c r="AQ94" s="302"/>
      <c r="AR94" s="302"/>
      <c r="AS94" s="302"/>
      <c r="AT94" s="302"/>
      <c r="AU94" s="302"/>
      <c r="AV94" s="303"/>
      <c r="AW94" s="307"/>
      <c r="AX94" s="308"/>
      <c r="AY94" s="309"/>
    </row>
    <row r="95" spans="1:51">
      <c r="A95" s="317" t="str">
        <f>IF('請求書（取引先 控）'!A95:B96="","",'請求書（取引先 控）'!A95:B96)</f>
        <v/>
      </c>
      <c r="B95" s="317"/>
      <c r="C95" s="314" t="str">
        <f>IF('請求書（取引先 控）'!C95:F96="","",'請求書（取引先 控）'!C95:F96)</f>
        <v/>
      </c>
      <c r="D95" s="314"/>
      <c r="E95" s="314"/>
      <c r="F95" s="314"/>
      <c r="G95" s="315" t="str">
        <f>IF('請求書（取引先 控）'!G95:AF95="","",'請求書（取引先 控）'!G95:AF95)</f>
        <v/>
      </c>
      <c r="H95" s="315"/>
      <c r="I95" s="315"/>
      <c r="J95" s="315"/>
      <c r="K95" s="315"/>
      <c r="L95" s="315"/>
      <c r="M95" s="315"/>
      <c r="N95" s="315"/>
      <c r="O95" s="315"/>
      <c r="P95" s="315"/>
      <c r="Q95" s="315"/>
      <c r="R95" s="315"/>
      <c r="S95" s="315"/>
      <c r="T95" s="315"/>
      <c r="U95" s="315"/>
      <c r="V95" s="315"/>
      <c r="W95" s="315"/>
      <c r="X95" s="315"/>
      <c r="Y95" s="315"/>
      <c r="Z95" s="315"/>
      <c r="AA95" s="315"/>
      <c r="AB95" s="315"/>
      <c r="AC95" s="315"/>
      <c r="AD95" s="315"/>
      <c r="AE95" s="315"/>
      <c r="AF95" s="316"/>
      <c r="AG95" s="292" t="str">
        <f>IF('請求書（取引先 控）'!AG95:AG96="","",'請求書（取引先 控）'!AG95:AG96)</f>
        <v/>
      </c>
      <c r="AH95" s="294" t="str">
        <f>IF('請求書（取引先 控）'!AH95:AL95="","",'請求書（取引先 控）'!AH95:AL95)</f>
        <v/>
      </c>
      <c r="AI95" s="294"/>
      <c r="AJ95" s="294"/>
      <c r="AK95" s="294"/>
      <c r="AL95" s="295"/>
      <c r="AM95" s="296" t="str">
        <f>IF('請求書（取引先 控）'!AM95:AN95="","",'請求書（取引先 控）'!AM95:AN95)</f>
        <v/>
      </c>
      <c r="AN95" s="297"/>
      <c r="AO95" s="298" t="str">
        <f>IF('請求書（取引先 控）'!AO95:AV96="","",'請求書（取引先 控）'!AO95:AV96)</f>
        <v/>
      </c>
      <c r="AP95" s="299"/>
      <c r="AQ95" s="299"/>
      <c r="AR95" s="299"/>
      <c r="AS95" s="299"/>
      <c r="AT95" s="299"/>
      <c r="AU95" s="299"/>
      <c r="AV95" s="300"/>
      <c r="AW95" s="304" t="str">
        <f>IF('請求書（取引先 控）'!AW95:AY96="","",'請求書（取引先 控）'!AW95:AY96)</f>
        <v/>
      </c>
      <c r="AX95" s="305"/>
      <c r="AY95" s="306"/>
    </row>
    <row r="96" spans="1:51">
      <c r="A96" s="317"/>
      <c r="B96" s="317"/>
      <c r="C96" s="314"/>
      <c r="D96" s="314"/>
      <c r="E96" s="314"/>
      <c r="F96" s="314"/>
      <c r="G96" s="312" t="str">
        <f>IF('請求書（取引先 控）'!G96:AF96="","",'請求書（取引先 控）'!G96:AF96)</f>
        <v/>
      </c>
      <c r="H96" s="312"/>
      <c r="I96" s="312"/>
      <c r="J96" s="312"/>
      <c r="K96" s="312"/>
      <c r="L96" s="312"/>
      <c r="M96" s="312"/>
      <c r="N96" s="312"/>
      <c r="O96" s="312"/>
      <c r="P96" s="312"/>
      <c r="Q96" s="312"/>
      <c r="R96" s="312"/>
      <c r="S96" s="312"/>
      <c r="T96" s="312"/>
      <c r="U96" s="312"/>
      <c r="V96" s="312"/>
      <c r="W96" s="312"/>
      <c r="X96" s="312"/>
      <c r="Y96" s="312"/>
      <c r="Z96" s="312"/>
      <c r="AA96" s="312"/>
      <c r="AB96" s="312"/>
      <c r="AC96" s="312"/>
      <c r="AD96" s="312"/>
      <c r="AE96" s="312"/>
      <c r="AF96" s="313"/>
      <c r="AG96" s="293"/>
      <c r="AH96" s="310" t="str">
        <f>IF('請求書（取引先 控）'!AH96:AL96="","",'請求書（取引先 控）'!AH96:AL96)</f>
        <v/>
      </c>
      <c r="AI96" s="310"/>
      <c r="AJ96" s="310"/>
      <c r="AK96" s="310"/>
      <c r="AL96" s="311"/>
      <c r="AM96" s="290" t="str">
        <f>IF('請求書（取引先 控）'!AM96:AN96="","",'請求書（取引先 控）'!AM96:AN96)</f>
        <v/>
      </c>
      <c r="AN96" s="291"/>
      <c r="AO96" s="301"/>
      <c r="AP96" s="302"/>
      <c r="AQ96" s="302"/>
      <c r="AR96" s="302"/>
      <c r="AS96" s="302"/>
      <c r="AT96" s="302"/>
      <c r="AU96" s="302"/>
      <c r="AV96" s="303"/>
      <c r="AW96" s="307"/>
      <c r="AX96" s="308"/>
      <c r="AY96" s="309"/>
    </row>
    <row r="97" spans="1:51">
      <c r="A97" s="317" t="str">
        <f>IF('請求書（取引先 控）'!A97:B98="","",'請求書（取引先 控）'!A97:B98)</f>
        <v/>
      </c>
      <c r="B97" s="317"/>
      <c r="C97" s="314" t="str">
        <f>IF('請求書（取引先 控）'!C97:F98="","",'請求書（取引先 控）'!C97:F98)</f>
        <v/>
      </c>
      <c r="D97" s="314"/>
      <c r="E97" s="314"/>
      <c r="F97" s="314"/>
      <c r="G97" s="315" t="str">
        <f>IF('請求書（取引先 控）'!G97:AF97="","",'請求書（取引先 控）'!G97:AF97)</f>
        <v/>
      </c>
      <c r="H97" s="315"/>
      <c r="I97" s="315"/>
      <c r="J97" s="315"/>
      <c r="K97" s="315"/>
      <c r="L97" s="315"/>
      <c r="M97" s="315"/>
      <c r="N97" s="315"/>
      <c r="O97" s="315"/>
      <c r="P97" s="315"/>
      <c r="Q97" s="315"/>
      <c r="R97" s="315"/>
      <c r="S97" s="315"/>
      <c r="T97" s="315"/>
      <c r="U97" s="315"/>
      <c r="V97" s="315"/>
      <c r="W97" s="315"/>
      <c r="X97" s="315"/>
      <c r="Y97" s="315"/>
      <c r="Z97" s="315"/>
      <c r="AA97" s="315"/>
      <c r="AB97" s="315"/>
      <c r="AC97" s="315"/>
      <c r="AD97" s="315"/>
      <c r="AE97" s="315"/>
      <c r="AF97" s="316"/>
      <c r="AG97" s="292" t="str">
        <f>IF('請求書（取引先 控）'!AG97:AG98="","",'請求書（取引先 控）'!AG97:AG98)</f>
        <v/>
      </c>
      <c r="AH97" s="318" t="str">
        <f>IF('請求書（取引先 控）'!AH97:AL97="","",'請求書（取引先 控）'!AH97:AL97)</f>
        <v/>
      </c>
      <c r="AI97" s="318"/>
      <c r="AJ97" s="318"/>
      <c r="AK97" s="318"/>
      <c r="AL97" s="319"/>
      <c r="AM97" s="320" t="str">
        <f>IF('請求書（取引先 控）'!AM97:AN97="","",'請求書（取引先 控）'!AM97:AN97)</f>
        <v/>
      </c>
      <c r="AN97" s="321"/>
      <c r="AO97" s="298" t="str">
        <f>IF('請求書（取引先 控）'!AO97:AV98="","",'請求書（取引先 控）'!AO97:AV98)</f>
        <v/>
      </c>
      <c r="AP97" s="299"/>
      <c r="AQ97" s="299"/>
      <c r="AR97" s="299"/>
      <c r="AS97" s="299"/>
      <c r="AT97" s="299"/>
      <c r="AU97" s="299"/>
      <c r="AV97" s="300"/>
      <c r="AW97" s="304" t="str">
        <f>IF('請求書（取引先 控）'!AW97:AY98="","",'請求書（取引先 控）'!AW97:AY98)</f>
        <v/>
      </c>
      <c r="AX97" s="305"/>
      <c r="AY97" s="306"/>
    </row>
    <row r="98" spans="1:51">
      <c r="A98" s="317"/>
      <c r="B98" s="317"/>
      <c r="C98" s="314"/>
      <c r="D98" s="314"/>
      <c r="E98" s="314"/>
      <c r="F98" s="314"/>
      <c r="G98" s="312" t="str">
        <f>IF('請求書（取引先 控）'!G98:AF98="","",'請求書（取引先 控）'!G98:AF98)</f>
        <v/>
      </c>
      <c r="H98" s="312"/>
      <c r="I98" s="312"/>
      <c r="J98" s="312"/>
      <c r="K98" s="312"/>
      <c r="L98" s="312"/>
      <c r="M98" s="312"/>
      <c r="N98" s="312"/>
      <c r="O98" s="312"/>
      <c r="P98" s="312"/>
      <c r="Q98" s="312"/>
      <c r="R98" s="312"/>
      <c r="S98" s="312"/>
      <c r="T98" s="312"/>
      <c r="U98" s="312"/>
      <c r="V98" s="312"/>
      <c r="W98" s="312"/>
      <c r="X98" s="312"/>
      <c r="Y98" s="312"/>
      <c r="Z98" s="312"/>
      <c r="AA98" s="312"/>
      <c r="AB98" s="312"/>
      <c r="AC98" s="312"/>
      <c r="AD98" s="312"/>
      <c r="AE98" s="312"/>
      <c r="AF98" s="313"/>
      <c r="AG98" s="293"/>
      <c r="AH98" s="322" t="str">
        <f>IF('請求書（取引先 控）'!AH98:AL98="","",'請求書（取引先 控）'!AH98:AL98)</f>
        <v/>
      </c>
      <c r="AI98" s="322"/>
      <c r="AJ98" s="322"/>
      <c r="AK98" s="322"/>
      <c r="AL98" s="323"/>
      <c r="AM98" s="324" t="str">
        <f>IF('請求書（取引先 控）'!AM98:AN98="","",'請求書（取引先 控）'!AM98:AN98)</f>
        <v/>
      </c>
      <c r="AN98" s="325"/>
      <c r="AO98" s="301"/>
      <c r="AP98" s="302"/>
      <c r="AQ98" s="302"/>
      <c r="AR98" s="302"/>
      <c r="AS98" s="302"/>
      <c r="AT98" s="302"/>
      <c r="AU98" s="302"/>
      <c r="AV98" s="303"/>
      <c r="AW98" s="307"/>
      <c r="AX98" s="308"/>
      <c r="AY98" s="309"/>
    </row>
    <row r="99" spans="1:51">
      <c r="A99" s="317" t="str">
        <f>IF('請求書（取引先 控）'!A99:B100="","",'請求書（取引先 控）'!A99:B100)</f>
        <v/>
      </c>
      <c r="B99" s="317"/>
      <c r="C99" s="314" t="str">
        <f>IF('請求書（取引先 控）'!C99:F100="","",'請求書（取引先 控）'!C99:F100)</f>
        <v/>
      </c>
      <c r="D99" s="314"/>
      <c r="E99" s="314"/>
      <c r="F99" s="314"/>
      <c r="G99" s="315" t="str">
        <f>IF('請求書（取引先 控）'!G99:AF99="","",'請求書（取引先 控）'!G99:AF99)</f>
        <v/>
      </c>
      <c r="H99" s="315"/>
      <c r="I99" s="315"/>
      <c r="J99" s="315"/>
      <c r="K99" s="315"/>
      <c r="L99" s="315"/>
      <c r="M99" s="315"/>
      <c r="N99" s="315"/>
      <c r="O99" s="315"/>
      <c r="P99" s="315"/>
      <c r="Q99" s="315"/>
      <c r="R99" s="315"/>
      <c r="S99" s="315"/>
      <c r="T99" s="315"/>
      <c r="U99" s="315"/>
      <c r="V99" s="315"/>
      <c r="W99" s="315"/>
      <c r="X99" s="315"/>
      <c r="Y99" s="315"/>
      <c r="Z99" s="315"/>
      <c r="AA99" s="315"/>
      <c r="AB99" s="315"/>
      <c r="AC99" s="315"/>
      <c r="AD99" s="315"/>
      <c r="AE99" s="315"/>
      <c r="AF99" s="316"/>
      <c r="AG99" s="292" t="str">
        <f>IF('請求書（取引先 控）'!AG99:AG100="","",'請求書（取引先 控）'!AG99:AG100)</f>
        <v/>
      </c>
      <c r="AH99" s="294" t="str">
        <f>IF('請求書（取引先 控）'!AH99:AL99="","",'請求書（取引先 控）'!AH99:AL99)</f>
        <v/>
      </c>
      <c r="AI99" s="294"/>
      <c r="AJ99" s="294"/>
      <c r="AK99" s="294"/>
      <c r="AL99" s="295"/>
      <c r="AM99" s="296" t="str">
        <f>IF('請求書（取引先 控）'!AM99:AN99="","",'請求書（取引先 控）'!AM99:AN99)</f>
        <v/>
      </c>
      <c r="AN99" s="297"/>
      <c r="AO99" s="298" t="str">
        <f>IF('請求書（取引先 控）'!AO99:AV100="","",'請求書（取引先 控）'!AO99:AV100)</f>
        <v/>
      </c>
      <c r="AP99" s="299"/>
      <c r="AQ99" s="299"/>
      <c r="AR99" s="299"/>
      <c r="AS99" s="299"/>
      <c r="AT99" s="299"/>
      <c r="AU99" s="299"/>
      <c r="AV99" s="300"/>
      <c r="AW99" s="304" t="str">
        <f>IF('請求書（取引先 控）'!AW99:AY100="","",'請求書（取引先 控）'!AW99:AY100)</f>
        <v/>
      </c>
      <c r="AX99" s="305"/>
      <c r="AY99" s="306"/>
    </row>
    <row r="100" spans="1:51">
      <c r="A100" s="317"/>
      <c r="B100" s="317"/>
      <c r="C100" s="314"/>
      <c r="D100" s="314"/>
      <c r="E100" s="314"/>
      <c r="F100" s="314"/>
      <c r="G100" s="312" t="str">
        <f>IF('請求書（取引先 控）'!G100:AF100="","",'請求書（取引先 控）'!G100:AF100)</f>
        <v/>
      </c>
      <c r="H100" s="312"/>
      <c r="I100" s="312"/>
      <c r="J100" s="312"/>
      <c r="K100" s="312"/>
      <c r="L100" s="312"/>
      <c r="M100" s="312"/>
      <c r="N100" s="312"/>
      <c r="O100" s="312"/>
      <c r="P100" s="312"/>
      <c r="Q100" s="312"/>
      <c r="R100" s="312"/>
      <c r="S100" s="312"/>
      <c r="T100" s="312"/>
      <c r="U100" s="312"/>
      <c r="V100" s="312"/>
      <c r="W100" s="312"/>
      <c r="X100" s="312"/>
      <c r="Y100" s="312"/>
      <c r="Z100" s="312"/>
      <c r="AA100" s="312"/>
      <c r="AB100" s="312"/>
      <c r="AC100" s="312"/>
      <c r="AD100" s="312"/>
      <c r="AE100" s="312"/>
      <c r="AF100" s="313"/>
      <c r="AG100" s="293"/>
      <c r="AH100" s="310" t="str">
        <f>IF('請求書（取引先 控）'!AH100:AL100="","",'請求書（取引先 控）'!AH100:AL100)</f>
        <v/>
      </c>
      <c r="AI100" s="310"/>
      <c r="AJ100" s="310"/>
      <c r="AK100" s="310"/>
      <c r="AL100" s="311"/>
      <c r="AM100" s="290" t="str">
        <f>IF('請求書（取引先 控）'!AM100:AN100="","",'請求書（取引先 控）'!AM100:AN100)</f>
        <v/>
      </c>
      <c r="AN100" s="291"/>
      <c r="AO100" s="301"/>
      <c r="AP100" s="302"/>
      <c r="AQ100" s="302"/>
      <c r="AR100" s="302"/>
      <c r="AS100" s="302"/>
      <c r="AT100" s="302"/>
      <c r="AU100" s="302"/>
      <c r="AV100" s="303"/>
      <c r="AW100" s="307"/>
      <c r="AX100" s="308"/>
      <c r="AY100" s="309"/>
    </row>
    <row r="101" spans="1:51">
      <c r="A101" s="317" t="str">
        <f>IF('請求書（取引先 控）'!A101:B102="","",'請求書（取引先 控）'!A101:B102)</f>
        <v/>
      </c>
      <c r="B101" s="317"/>
      <c r="C101" s="314" t="str">
        <f>IF('請求書（取引先 控）'!C101:F102="","",'請求書（取引先 控）'!C101:F102)</f>
        <v/>
      </c>
      <c r="D101" s="314"/>
      <c r="E101" s="314"/>
      <c r="F101" s="314"/>
      <c r="G101" s="315" t="str">
        <f>IF('請求書（取引先 控）'!G101:AF101="","",'請求書（取引先 控）'!G101:AF101)</f>
        <v/>
      </c>
      <c r="H101" s="315"/>
      <c r="I101" s="315"/>
      <c r="J101" s="315"/>
      <c r="K101" s="315"/>
      <c r="L101" s="315"/>
      <c r="M101" s="315"/>
      <c r="N101" s="315"/>
      <c r="O101" s="315"/>
      <c r="P101" s="315"/>
      <c r="Q101" s="315"/>
      <c r="R101" s="315"/>
      <c r="S101" s="315"/>
      <c r="T101" s="315"/>
      <c r="U101" s="315"/>
      <c r="V101" s="315"/>
      <c r="W101" s="315"/>
      <c r="X101" s="315"/>
      <c r="Y101" s="315"/>
      <c r="Z101" s="315"/>
      <c r="AA101" s="315"/>
      <c r="AB101" s="315"/>
      <c r="AC101" s="315"/>
      <c r="AD101" s="315"/>
      <c r="AE101" s="315"/>
      <c r="AF101" s="316"/>
      <c r="AG101" s="292" t="str">
        <f>IF('請求書（取引先 控）'!AG101:AG102="","",'請求書（取引先 控）'!AG101:AG102)</f>
        <v/>
      </c>
      <c r="AH101" s="318" t="str">
        <f>IF('請求書（取引先 控）'!AH101:AL101="","",'請求書（取引先 控）'!AH101:AL101)</f>
        <v/>
      </c>
      <c r="AI101" s="318"/>
      <c r="AJ101" s="318"/>
      <c r="AK101" s="318"/>
      <c r="AL101" s="319"/>
      <c r="AM101" s="320" t="str">
        <f>IF('請求書（取引先 控）'!AM101:AN101="","",'請求書（取引先 控）'!AM101:AN101)</f>
        <v/>
      </c>
      <c r="AN101" s="321"/>
      <c r="AO101" s="298" t="str">
        <f>IF('請求書（取引先 控）'!AO101:AV102="","",'請求書（取引先 控）'!AO101:AV102)</f>
        <v/>
      </c>
      <c r="AP101" s="299"/>
      <c r="AQ101" s="299"/>
      <c r="AR101" s="299"/>
      <c r="AS101" s="299"/>
      <c r="AT101" s="299"/>
      <c r="AU101" s="299"/>
      <c r="AV101" s="300"/>
      <c r="AW101" s="304" t="str">
        <f>IF('請求書（取引先 控）'!AW101:AY102="","",'請求書（取引先 控）'!AW101:AY102)</f>
        <v/>
      </c>
      <c r="AX101" s="305"/>
      <c r="AY101" s="306"/>
    </row>
    <row r="102" spans="1:51">
      <c r="A102" s="317"/>
      <c r="B102" s="317"/>
      <c r="C102" s="314"/>
      <c r="D102" s="314"/>
      <c r="E102" s="314"/>
      <c r="F102" s="314"/>
      <c r="G102" s="312" t="str">
        <f>IF('請求書（取引先 控）'!G102:AF102="","",'請求書（取引先 控）'!G102:AF102)</f>
        <v/>
      </c>
      <c r="H102" s="312"/>
      <c r="I102" s="312"/>
      <c r="J102" s="312"/>
      <c r="K102" s="312"/>
      <c r="L102" s="312"/>
      <c r="M102" s="312"/>
      <c r="N102" s="312"/>
      <c r="O102" s="312"/>
      <c r="P102" s="312"/>
      <c r="Q102" s="312"/>
      <c r="R102" s="312"/>
      <c r="S102" s="312"/>
      <c r="T102" s="312"/>
      <c r="U102" s="312"/>
      <c r="V102" s="312"/>
      <c r="W102" s="312"/>
      <c r="X102" s="312"/>
      <c r="Y102" s="312"/>
      <c r="Z102" s="312"/>
      <c r="AA102" s="312"/>
      <c r="AB102" s="312"/>
      <c r="AC102" s="312"/>
      <c r="AD102" s="312"/>
      <c r="AE102" s="312"/>
      <c r="AF102" s="313"/>
      <c r="AG102" s="293"/>
      <c r="AH102" s="322" t="str">
        <f>IF('請求書（取引先 控）'!AH102:AL102="","",'請求書（取引先 控）'!AH102:AL102)</f>
        <v/>
      </c>
      <c r="AI102" s="322"/>
      <c r="AJ102" s="322"/>
      <c r="AK102" s="322"/>
      <c r="AL102" s="323"/>
      <c r="AM102" s="324" t="str">
        <f>IF('請求書（取引先 控）'!AM102:AN102="","",'請求書（取引先 控）'!AM102:AN102)</f>
        <v/>
      </c>
      <c r="AN102" s="325"/>
      <c r="AO102" s="301"/>
      <c r="AP102" s="302"/>
      <c r="AQ102" s="302"/>
      <c r="AR102" s="302"/>
      <c r="AS102" s="302"/>
      <c r="AT102" s="302"/>
      <c r="AU102" s="302"/>
      <c r="AV102" s="303"/>
      <c r="AW102" s="307"/>
      <c r="AX102" s="308"/>
      <c r="AY102" s="309"/>
    </row>
    <row r="103" spans="1:51">
      <c r="A103" s="317" t="str">
        <f>IF('請求書（取引先 控）'!A103:B104="","",'請求書（取引先 控）'!A103:B104)</f>
        <v/>
      </c>
      <c r="B103" s="317"/>
      <c r="C103" s="314" t="str">
        <f>IF('請求書（取引先 控）'!C103:F104="","",'請求書（取引先 控）'!C103:F104)</f>
        <v/>
      </c>
      <c r="D103" s="314"/>
      <c r="E103" s="314"/>
      <c r="F103" s="314"/>
      <c r="G103" s="315" t="str">
        <f>IF('請求書（取引先 控）'!G103:AF103="","",'請求書（取引先 控）'!G103:AF103)</f>
        <v/>
      </c>
      <c r="H103" s="315"/>
      <c r="I103" s="315"/>
      <c r="J103" s="315"/>
      <c r="K103" s="315"/>
      <c r="L103" s="315"/>
      <c r="M103" s="315"/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315"/>
      <c r="Y103" s="315"/>
      <c r="Z103" s="315"/>
      <c r="AA103" s="315"/>
      <c r="AB103" s="315"/>
      <c r="AC103" s="315"/>
      <c r="AD103" s="315"/>
      <c r="AE103" s="315"/>
      <c r="AF103" s="316"/>
      <c r="AG103" s="292" t="str">
        <f>IF('請求書（取引先 控）'!AG103:AG104="","",'請求書（取引先 控）'!AG103:AG104)</f>
        <v/>
      </c>
      <c r="AH103" s="294" t="str">
        <f>IF('請求書（取引先 控）'!AH103:AL103="","",'請求書（取引先 控）'!AH103:AL103)</f>
        <v/>
      </c>
      <c r="AI103" s="294"/>
      <c r="AJ103" s="294"/>
      <c r="AK103" s="294"/>
      <c r="AL103" s="295"/>
      <c r="AM103" s="296" t="str">
        <f>IF('請求書（取引先 控）'!AM103:AN103="","",'請求書（取引先 控）'!AM103:AN103)</f>
        <v/>
      </c>
      <c r="AN103" s="297"/>
      <c r="AO103" s="298" t="str">
        <f>IF('請求書（取引先 控）'!AO103:AV104="","",'請求書（取引先 控）'!AO103:AV104)</f>
        <v/>
      </c>
      <c r="AP103" s="299"/>
      <c r="AQ103" s="299"/>
      <c r="AR103" s="299"/>
      <c r="AS103" s="299"/>
      <c r="AT103" s="299"/>
      <c r="AU103" s="299"/>
      <c r="AV103" s="300"/>
      <c r="AW103" s="304" t="str">
        <f>IF('請求書（取引先 控）'!AW103:AY104="","",'請求書（取引先 控）'!AW103:AY104)</f>
        <v/>
      </c>
      <c r="AX103" s="305"/>
      <c r="AY103" s="306"/>
    </row>
    <row r="104" spans="1:51">
      <c r="A104" s="317"/>
      <c r="B104" s="317"/>
      <c r="C104" s="314"/>
      <c r="D104" s="314"/>
      <c r="E104" s="314"/>
      <c r="F104" s="314"/>
      <c r="G104" s="312" t="str">
        <f>IF('請求書（取引先 控）'!G104:AF104="","",'請求書（取引先 控）'!G104:AF104)</f>
        <v/>
      </c>
      <c r="H104" s="312"/>
      <c r="I104" s="312"/>
      <c r="J104" s="312"/>
      <c r="K104" s="312"/>
      <c r="L104" s="312"/>
      <c r="M104" s="312"/>
      <c r="N104" s="312"/>
      <c r="O104" s="312"/>
      <c r="P104" s="312"/>
      <c r="Q104" s="312"/>
      <c r="R104" s="312"/>
      <c r="S104" s="312"/>
      <c r="T104" s="312"/>
      <c r="U104" s="312"/>
      <c r="V104" s="312"/>
      <c r="W104" s="312"/>
      <c r="X104" s="312"/>
      <c r="Y104" s="312"/>
      <c r="Z104" s="312"/>
      <c r="AA104" s="312"/>
      <c r="AB104" s="312"/>
      <c r="AC104" s="312"/>
      <c r="AD104" s="312"/>
      <c r="AE104" s="312"/>
      <c r="AF104" s="313"/>
      <c r="AG104" s="293"/>
      <c r="AH104" s="310" t="str">
        <f>IF('請求書（取引先 控）'!AH104:AL104="","",'請求書（取引先 控）'!AH104:AL104)</f>
        <v/>
      </c>
      <c r="AI104" s="310"/>
      <c r="AJ104" s="310"/>
      <c r="AK104" s="310"/>
      <c r="AL104" s="311"/>
      <c r="AM104" s="290" t="str">
        <f>IF('請求書（取引先 控）'!AM104:AN104="","",'請求書（取引先 控）'!AM104:AN104)</f>
        <v/>
      </c>
      <c r="AN104" s="291"/>
      <c r="AO104" s="301"/>
      <c r="AP104" s="302"/>
      <c r="AQ104" s="302"/>
      <c r="AR104" s="302"/>
      <c r="AS104" s="302"/>
      <c r="AT104" s="302"/>
      <c r="AU104" s="302"/>
      <c r="AV104" s="303"/>
      <c r="AW104" s="307"/>
      <c r="AX104" s="308"/>
      <c r="AY104" s="309"/>
    </row>
    <row r="105" spans="1:51">
      <c r="A105" s="317" t="str">
        <f>IF('請求書（取引先 控）'!A105:B106="","",'請求書（取引先 控）'!A105:B106)</f>
        <v/>
      </c>
      <c r="B105" s="317"/>
      <c r="C105" s="314" t="str">
        <f>IF('請求書（取引先 控）'!C105:F106="","",'請求書（取引先 控）'!C105:F106)</f>
        <v/>
      </c>
      <c r="D105" s="314"/>
      <c r="E105" s="314"/>
      <c r="F105" s="314"/>
      <c r="G105" s="315" t="str">
        <f>IF('請求書（取引先 控）'!G105:AF105="","",'請求書（取引先 控）'!G105:AF105)</f>
        <v/>
      </c>
      <c r="H105" s="315"/>
      <c r="I105" s="315"/>
      <c r="J105" s="315"/>
      <c r="K105" s="315"/>
      <c r="L105" s="315"/>
      <c r="M105" s="315"/>
      <c r="N105" s="315"/>
      <c r="O105" s="315"/>
      <c r="P105" s="315"/>
      <c r="Q105" s="315"/>
      <c r="R105" s="315"/>
      <c r="S105" s="315"/>
      <c r="T105" s="315"/>
      <c r="U105" s="315"/>
      <c r="V105" s="315"/>
      <c r="W105" s="315"/>
      <c r="X105" s="315"/>
      <c r="Y105" s="315"/>
      <c r="Z105" s="315"/>
      <c r="AA105" s="315"/>
      <c r="AB105" s="315"/>
      <c r="AC105" s="315"/>
      <c r="AD105" s="315"/>
      <c r="AE105" s="315"/>
      <c r="AF105" s="316"/>
      <c r="AG105" s="292" t="str">
        <f>IF('請求書（取引先 控）'!AG105:AG106="","",'請求書（取引先 控）'!AG105:AG106)</f>
        <v/>
      </c>
      <c r="AH105" s="318" t="str">
        <f>IF('請求書（取引先 控）'!AH105:AL105="","",'請求書（取引先 控）'!AH105:AL105)</f>
        <v/>
      </c>
      <c r="AI105" s="318"/>
      <c r="AJ105" s="318"/>
      <c r="AK105" s="318"/>
      <c r="AL105" s="319"/>
      <c r="AM105" s="320" t="str">
        <f>IF('請求書（取引先 控）'!AM105:AN105="","",'請求書（取引先 控）'!AM105:AN105)</f>
        <v/>
      </c>
      <c r="AN105" s="321"/>
      <c r="AO105" s="298" t="str">
        <f>IF('請求書（取引先 控）'!AO105:AV106="","",'請求書（取引先 控）'!AO105:AV106)</f>
        <v/>
      </c>
      <c r="AP105" s="299"/>
      <c r="AQ105" s="299"/>
      <c r="AR105" s="299"/>
      <c r="AS105" s="299"/>
      <c r="AT105" s="299"/>
      <c r="AU105" s="299"/>
      <c r="AV105" s="300"/>
      <c r="AW105" s="304" t="str">
        <f>IF('請求書（取引先 控）'!AW105:AY106="","",'請求書（取引先 控）'!AW105:AY106)</f>
        <v/>
      </c>
      <c r="AX105" s="305"/>
      <c r="AY105" s="306"/>
    </row>
    <row r="106" spans="1:51">
      <c r="A106" s="317"/>
      <c r="B106" s="317"/>
      <c r="C106" s="314"/>
      <c r="D106" s="314"/>
      <c r="E106" s="314"/>
      <c r="F106" s="314"/>
      <c r="G106" s="312" t="str">
        <f>IF('請求書（取引先 控）'!G106:AF106="","",'請求書（取引先 控）'!G106:AF106)</f>
        <v/>
      </c>
      <c r="H106" s="312"/>
      <c r="I106" s="312"/>
      <c r="J106" s="312"/>
      <c r="K106" s="312"/>
      <c r="L106" s="312"/>
      <c r="M106" s="312"/>
      <c r="N106" s="312"/>
      <c r="O106" s="312"/>
      <c r="P106" s="312"/>
      <c r="Q106" s="312"/>
      <c r="R106" s="312"/>
      <c r="S106" s="312"/>
      <c r="T106" s="312"/>
      <c r="U106" s="312"/>
      <c r="V106" s="312"/>
      <c r="W106" s="312"/>
      <c r="X106" s="312"/>
      <c r="Y106" s="312"/>
      <c r="Z106" s="312"/>
      <c r="AA106" s="312"/>
      <c r="AB106" s="312"/>
      <c r="AC106" s="312"/>
      <c r="AD106" s="312"/>
      <c r="AE106" s="312"/>
      <c r="AF106" s="313"/>
      <c r="AG106" s="293"/>
      <c r="AH106" s="322" t="str">
        <f>IF('請求書（取引先 控）'!AH106:AL106="","",'請求書（取引先 控）'!AH106:AL106)</f>
        <v/>
      </c>
      <c r="AI106" s="322"/>
      <c r="AJ106" s="322"/>
      <c r="AK106" s="322"/>
      <c r="AL106" s="323"/>
      <c r="AM106" s="324" t="str">
        <f>IF('請求書（取引先 控）'!AM106:AN106="","",'請求書（取引先 控）'!AM106:AN106)</f>
        <v/>
      </c>
      <c r="AN106" s="325"/>
      <c r="AO106" s="301"/>
      <c r="AP106" s="302"/>
      <c r="AQ106" s="302"/>
      <c r="AR106" s="302"/>
      <c r="AS106" s="302"/>
      <c r="AT106" s="302"/>
      <c r="AU106" s="302"/>
      <c r="AV106" s="303"/>
      <c r="AW106" s="307"/>
      <c r="AX106" s="308"/>
      <c r="AY106" s="309"/>
    </row>
    <row r="107" spans="1:51">
      <c r="A107" s="317" t="str">
        <f>IF('請求書（取引先 控）'!A107:B108="","",'請求書（取引先 控）'!A107:B108)</f>
        <v/>
      </c>
      <c r="B107" s="317"/>
      <c r="C107" s="314" t="str">
        <f>IF('請求書（取引先 控）'!C107:F108="","",'請求書（取引先 控）'!C107:F108)</f>
        <v/>
      </c>
      <c r="D107" s="314"/>
      <c r="E107" s="314"/>
      <c r="F107" s="314"/>
      <c r="G107" s="315" t="str">
        <f>IF('請求書（取引先 控）'!G107:AF107="","",'請求書（取引先 控）'!G107:AF107)</f>
        <v/>
      </c>
      <c r="H107" s="315"/>
      <c r="I107" s="315"/>
      <c r="J107" s="315"/>
      <c r="K107" s="315"/>
      <c r="L107" s="315"/>
      <c r="M107" s="315"/>
      <c r="N107" s="315"/>
      <c r="O107" s="315"/>
      <c r="P107" s="315"/>
      <c r="Q107" s="315"/>
      <c r="R107" s="315"/>
      <c r="S107" s="315"/>
      <c r="T107" s="315"/>
      <c r="U107" s="315"/>
      <c r="V107" s="315"/>
      <c r="W107" s="315"/>
      <c r="X107" s="315"/>
      <c r="Y107" s="315"/>
      <c r="Z107" s="315"/>
      <c r="AA107" s="315"/>
      <c r="AB107" s="315"/>
      <c r="AC107" s="315"/>
      <c r="AD107" s="315"/>
      <c r="AE107" s="315"/>
      <c r="AF107" s="316"/>
      <c r="AG107" s="292" t="str">
        <f>IF('請求書（取引先 控）'!AG107:AG108="","",'請求書（取引先 控）'!AG107:AG108)</f>
        <v/>
      </c>
      <c r="AH107" s="294" t="str">
        <f>IF('請求書（取引先 控）'!AH107:AL107="","",'請求書（取引先 控）'!AH107:AL107)</f>
        <v/>
      </c>
      <c r="AI107" s="294"/>
      <c r="AJ107" s="294"/>
      <c r="AK107" s="294"/>
      <c r="AL107" s="295"/>
      <c r="AM107" s="296" t="str">
        <f>IF('請求書（取引先 控）'!AM107:AN107="","",'請求書（取引先 控）'!AM107:AN107)</f>
        <v/>
      </c>
      <c r="AN107" s="297"/>
      <c r="AO107" s="298" t="str">
        <f>IF('請求書（取引先 控）'!AO107:AV108="","",'請求書（取引先 控）'!AO107:AV108)</f>
        <v/>
      </c>
      <c r="AP107" s="299"/>
      <c r="AQ107" s="299"/>
      <c r="AR107" s="299"/>
      <c r="AS107" s="299"/>
      <c r="AT107" s="299"/>
      <c r="AU107" s="299"/>
      <c r="AV107" s="300"/>
      <c r="AW107" s="304" t="str">
        <f>IF('請求書（取引先 控）'!AW107:AY108="","",'請求書（取引先 控）'!AW107:AY108)</f>
        <v/>
      </c>
      <c r="AX107" s="305"/>
      <c r="AY107" s="306"/>
    </row>
    <row r="108" spans="1:51">
      <c r="A108" s="317"/>
      <c r="B108" s="317"/>
      <c r="C108" s="314"/>
      <c r="D108" s="314"/>
      <c r="E108" s="314"/>
      <c r="F108" s="314"/>
      <c r="G108" s="312" t="str">
        <f>IF('請求書（取引先 控）'!G108:AF108="","",'請求書（取引先 控）'!G108:AF108)</f>
        <v/>
      </c>
      <c r="H108" s="312"/>
      <c r="I108" s="312"/>
      <c r="J108" s="312"/>
      <c r="K108" s="312"/>
      <c r="L108" s="312"/>
      <c r="M108" s="312"/>
      <c r="N108" s="312"/>
      <c r="O108" s="312"/>
      <c r="P108" s="312"/>
      <c r="Q108" s="312"/>
      <c r="R108" s="312"/>
      <c r="S108" s="312"/>
      <c r="T108" s="312"/>
      <c r="U108" s="312"/>
      <c r="V108" s="312"/>
      <c r="W108" s="312"/>
      <c r="X108" s="312"/>
      <c r="Y108" s="312"/>
      <c r="Z108" s="312"/>
      <c r="AA108" s="312"/>
      <c r="AB108" s="312"/>
      <c r="AC108" s="312"/>
      <c r="AD108" s="312"/>
      <c r="AE108" s="312"/>
      <c r="AF108" s="313"/>
      <c r="AG108" s="293"/>
      <c r="AH108" s="310" t="str">
        <f>IF('請求書（取引先 控）'!AH108:AL108="","",'請求書（取引先 控）'!AH108:AL108)</f>
        <v/>
      </c>
      <c r="AI108" s="310"/>
      <c r="AJ108" s="310"/>
      <c r="AK108" s="310"/>
      <c r="AL108" s="311"/>
      <c r="AM108" s="290" t="str">
        <f>IF('請求書（取引先 控）'!AM108:AN108="","",'請求書（取引先 控）'!AM108:AN108)</f>
        <v/>
      </c>
      <c r="AN108" s="291"/>
      <c r="AO108" s="301"/>
      <c r="AP108" s="302"/>
      <c r="AQ108" s="302"/>
      <c r="AR108" s="302"/>
      <c r="AS108" s="302"/>
      <c r="AT108" s="302"/>
      <c r="AU108" s="302"/>
      <c r="AV108" s="303"/>
      <c r="AW108" s="307"/>
      <c r="AX108" s="308"/>
      <c r="AY108" s="309"/>
    </row>
    <row r="109" spans="1:51">
      <c r="A109" s="317" t="str">
        <f>IF('請求書（取引先 控）'!A109:B110="","",'請求書（取引先 控）'!A109:B110)</f>
        <v/>
      </c>
      <c r="B109" s="317"/>
      <c r="C109" s="314" t="str">
        <f>IF('請求書（取引先 控）'!C109:F110="","",'請求書（取引先 控）'!C109:F110)</f>
        <v/>
      </c>
      <c r="D109" s="314"/>
      <c r="E109" s="314"/>
      <c r="F109" s="314"/>
      <c r="G109" s="315" t="str">
        <f>IF('請求書（取引先 控）'!G109:AF109="","",'請求書（取引先 控）'!G109:AF109)</f>
        <v/>
      </c>
      <c r="H109" s="315"/>
      <c r="I109" s="315"/>
      <c r="J109" s="315"/>
      <c r="K109" s="315"/>
      <c r="L109" s="315"/>
      <c r="M109" s="315"/>
      <c r="N109" s="315"/>
      <c r="O109" s="315"/>
      <c r="P109" s="315"/>
      <c r="Q109" s="315"/>
      <c r="R109" s="315"/>
      <c r="S109" s="315"/>
      <c r="T109" s="315"/>
      <c r="U109" s="315"/>
      <c r="V109" s="315"/>
      <c r="W109" s="315"/>
      <c r="X109" s="315"/>
      <c r="Y109" s="315"/>
      <c r="Z109" s="315"/>
      <c r="AA109" s="315"/>
      <c r="AB109" s="315"/>
      <c r="AC109" s="315"/>
      <c r="AD109" s="315"/>
      <c r="AE109" s="315"/>
      <c r="AF109" s="316"/>
      <c r="AG109" s="292" t="str">
        <f>IF('請求書（取引先 控）'!AG109:AG110="","",'請求書（取引先 控）'!AG109:AG110)</f>
        <v/>
      </c>
      <c r="AH109" s="318" t="str">
        <f>IF('請求書（取引先 控）'!AH109:AL109="","",'請求書（取引先 控）'!AH109:AL109)</f>
        <v/>
      </c>
      <c r="AI109" s="318"/>
      <c r="AJ109" s="318"/>
      <c r="AK109" s="318"/>
      <c r="AL109" s="319"/>
      <c r="AM109" s="320" t="str">
        <f>IF('請求書（取引先 控）'!AM109:AN109="","",'請求書（取引先 控）'!AM109:AN109)</f>
        <v/>
      </c>
      <c r="AN109" s="321"/>
      <c r="AO109" s="298" t="str">
        <f>IF('請求書（取引先 控）'!AO109:AV110="","",'請求書（取引先 控）'!AO109:AV110)</f>
        <v/>
      </c>
      <c r="AP109" s="299"/>
      <c r="AQ109" s="299"/>
      <c r="AR109" s="299"/>
      <c r="AS109" s="299"/>
      <c r="AT109" s="299"/>
      <c r="AU109" s="299"/>
      <c r="AV109" s="300"/>
      <c r="AW109" s="304" t="str">
        <f>IF('請求書（取引先 控）'!AW109:AY110="","",'請求書（取引先 控）'!AW109:AY110)</f>
        <v/>
      </c>
      <c r="AX109" s="305"/>
      <c r="AY109" s="306"/>
    </row>
    <row r="110" spans="1:51">
      <c r="A110" s="317"/>
      <c r="B110" s="317"/>
      <c r="C110" s="314"/>
      <c r="D110" s="314"/>
      <c r="E110" s="314"/>
      <c r="F110" s="314"/>
      <c r="G110" s="312" t="str">
        <f>IF('請求書（取引先 控）'!G110:AF110="","",'請求書（取引先 控）'!G110:AF110)</f>
        <v/>
      </c>
      <c r="H110" s="312"/>
      <c r="I110" s="312"/>
      <c r="J110" s="312"/>
      <c r="K110" s="312"/>
      <c r="L110" s="312"/>
      <c r="M110" s="312"/>
      <c r="N110" s="312"/>
      <c r="O110" s="312"/>
      <c r="P110" s="312"/>
      <c r="Q110" s="312"/>
      <c r="R110" s="312"/>
      <c r="S110" s="312"/>
      <c r="T110" s="312"/>
      <c r="U110" s="312"/>
      <c r="V110" s="312"/>
      <c r="W110" s="312"/>
      <c r="X110" s="312"/>
      <c r="Y110" s="312"/>
      <c r="Z110" s="312"/>
      <c r="AA110" s="312"/>
      <c r="AB110" s="312"/>
      <c r="AC110" s="312"/>
      <c r="AD110" s="312"/>
      <c r="AE110" s="312"/>
      <c r="AF110" s="313"/>
      <c r="AG110" s="293"/>
      <c r="AH110" s="322" t="str">
        <f>IF('請求書（取引先 控）'!AH110:AL110="","",'請求書（取引先 控）'!AH110:AL110)</f>
        <v/>
      </c>
      <c r="AI110" s="322"/>
      <c r="AJ110" s="322"/>
      <c r="AK110" s="322"/>
      <c r="AL110" s="323"/>
      <c r="AM110" s="324" t="str">
        <f>IF('請求書（取引先 控）'!AM110:AN110="","",'請求書（取引先 控）'!AM110:AN110)</f>
        <v/>
      </c>
      <c r="AN110" s="325"/>
      <c r="AO110" s="301"/>
      <c r="AP110" s="302"/>
      <c r="AQ110" s="302"/>
      <c r="AR110" s="302"/>
      <c r="AS110" s="302"/>
      <c r="AT110" s="302"/>
      <c r="AU110" s="302"/>
      <c r="AV110" s="303"/>
      <c r="AW110" s="307"/>
      <c r="AX110" s="308"/>
      <c r="AY110" s="309"/>
    </row>
    <row r="111" spans="1:51">
      <c r="A111" s="317" t="str">
        <f>IF('請求書（取引先 控）'!A111:B112="","",'請求書（取引先 控）'!A111:B112)</f>
        <v/>
      </c>
      <c r="B111" s="317"/>
      <c r="C111" s="314" t="str">
        <f>IF('請求書（取引先 控）'!C111:F112="","",'請求書（取引先 控）'!C111:F112)</f>
        <v/>
      </c>
      <c r="D111" s="314"/>
      <c r="E111" s="314"/>
      <c r="F111" s="314"/>
      <c r="G111" s="315" t="str">
        <f>IF('請求書（取引先 控）'!G111:AF111="","",'請求書（取引先 控）'!G111:AF111)</f>
        <v/>
      </c>
      <c r="H111" s="315"/>
      <c r="I111" s="315"/>
      <c r="J111" s="315"/>
      <c r="K111" s="315"/>
      <c r="L111" s="315"/>
      <c r="M111" s="315"/>
      <c r="N111" s="315"/>
      <c r="O111" s="315"/>
      <c r="P111" s="315"/>
      <c r="Q111" s="315"/>
      <c r="R111" s="315"/>
      <c r="S111" s="315"/>
      <c r="T111" s="315"/>
      <c r="U111" s="315"/>
      <c r="V111" s="315"/>
      <c r="W111" s="315"/>
      <c r="X111" s="315"/>
      <c r="Y111" s="315"/>
      <c r="Z111" s="315"/>
      <c r="AA111" s="315"/>
      <c r="AB111" s="315"/>
      <c r="AC111" s="315"/>
      <c r="AD111" s="315"/>
      <c r="AE111" s="315"/>
      <c r="AF111" s="316"/>
      <c r="AG111" s="292" t="str">
        <f>IF('請求書（取引先 控）'!AG111:AG112="","",'請求書（取引先 控）'!AG111:AG112)</f>
        <v/>
      </c>
      <c r="AH111" s="294" t="str">
        <f>IF('請求書（取引先 控）'!AH111:AL111="","",'請求書（取引先 控）'!AH111:AL111)</f>
        <v/>
      </c>
      <c r="AI111" s="294"/>
      <c r="AJ111" s="294"/>
      <c r="AK111" s="294"/>
      <c r="AL111" s="295"/>
      <c r="AM111" s="296" t="str">
        <f>IF('請求書（取引先 控）'!AM111:AN111="","",'請求書（取引先 控）'!AM111:AN111)</f>
        <v/>
      </c>
      <c r="AN111" s="297"/>
      <c r="AO111" s="298" t="str">
        <f>IF('請求書（取引先 控）'!AO111:AV112="","",'請求書（取引先 控）'!AO111:AV112)</f>
        <v/>
      </c>
      <c r="AP111" s="299"/>
      <c r="AQ111" s="299"/>
      <c r="AR111" s="299"/>
      <c r="AS111" s="299"/>
      <c r="AT111" s="299"/>
      <c r="AU111" s="299"/>
      <c r="AV111" s="300"/>
      <c r="AW111" s="304" t="str">
        <f>IF('請求書（取引先 控）'!AW111:AY112="","",'請求書（取引先 控）'!AW111:AY112)</f>
        <v/>
      </c>
      <c r="AX111" s="305"/>
      <c r="AY111" s="306"/>
    </row>
    <row r="112" spans="1:51">
      <c r="A112" s="317"/>
      <c r="B112" s="317"/>
      <c r="C112" s="314"/>
      <c r="D112" s="314"/>
      <c r="E112" s="314"/>
      <c r="F112" s="314"/>
      <c r="G112" s="312" t="str">
        <f>IF('請求書（取引先 控）'!G112:AF112="","",'請求書（取引先 控）'!G112:AF112)</f>
        <v/>
      </c>
      <c r="H112" s="312"/>
      <c r="I112" s="312"/>
      <c r="J112" s="312"/>
      <c r="K112" s="312"/>
      <c r="L112" s="312"/>
      <c r="M112" s="312"/>
      <c r="N112" s="312"/>
      <c r="O112" s="312"/>
      <c r="P112" s="312"/>
      <c r="Q112" s="312"/>
      <c r="R112" s="312"/>
      <c r="S112" s="312"/>
      <c r="T112" s="312"/>
      <c r="U112" s="312"/>
      <c r="V112" s="312"/>
      <c r="W112" s="312"/>
      <c r="X112" s="312"/>
      <c r="Y112" s="312"/>
      <c r="Z112" s="312"/>
      <c r="AA112" s="312"/>
      <c r="AB112" s="312"/>
      <c r="AC112" s="312"/>
      <c r="AD112" s="312"/>
      <c r="AE112" s="312"/>
      <c r="AF112" s="313"/>
      <c r="AG112" s="293"/>
      <c r="AH112" s="310" t="str">
        <f>IF('請求書（取引先 控）'!AH112:AL112="","",'請求書（取引先 控）'!AH112:AL112)</f>
        <v/>
      </c>
      <c r="AI112" s="310"/>
      <c r="AJ112" s="310"/>
      <c r="AK112" s="310"/>
      <c r="AL112" s="311"/>
      <c r="AM112" s="290" t="str">
        <f>IF('請求書（取引先 控）'!AM112:AN112="","",'請求書（取引先 控）'!AM112:AN112)</f>
        <v/>
      </c>
      <c r="AN112" s="291"/>
      <c r="AO112" s="301"/>
      <c r="AP112" s="302"/>
      <c r="AQ112" s="302"/>
      <c r="AR112" s="302"/>
      <c r="AS112" s="302"/>
      <c r="AT112" s="302"/>
      <c r="AU112" s="302"/>
      <c r="AV112" s="303"/>
      <c r="AW112" s="307"/>
      <c r="AX112" s="308"/>
      <c r="AY112" s="309"/>
    </row>
    <row r="113" spans="1:51">
      <c r="A113" s="317" t="str">
        <f>IF('請求書（取引先 控）'!A113:B114="","",'請求書（取引先 控）'!A113:B114)</f>
        <v/>
      </c>
      <c r="B113" s="317"/>
      <c r="C113" s="314" t="str">
        <f>IF('請求書（取引先 控）'!C113:F114="","",'請求書（取引先 控）'!C113:F114)</f>
        <v/>
      </c>
      <c r="D113" s="314"/>
      <c r="E113" s="314"/>
      <c r="F113" s="314"/>
      <c r="G113" s="315" t="str">
        <f>IF('請求書（取引先 控）'!G113:AF113="","",'請求書（取引先 控）'!G113:AF113)</f>
        <v/>
      </c>
      <c r="H113" s="315"/>
      <c r="I113" s="315"/>
      <c r="J113" s="315"/>
      <c r="K113" s="315"/>
      <c r="L113" s="315"/>
      <c r="M113" s="315"/>
      <c r="N113" s="315"/>
      <c r="O113" s="315"/>
      <c r="P113" s="315"/>
      <c r="Q113" s="315"/>
      <c r="R113" s="315"/>
      <c r="S113" s="315"/>
      <c r="T113" s="315"/>
      <c r="U113" s="315"/>
      <c r="V113" s="315"/>
      <c r="W113" s="315"/>
      <c r="X113" s="315"/>
      <c r="Y113" s="315"/>
      <c r="Z113" s="315"/>
      <c r="AA113" s="315"/>
      <c r="AB113" s="315"/>
      <c r="AC113" s="315"/>
      <c r="AD113" s="315"/>
      <c r="AE113" s="315"/>
      <c r="AF113" s="316"/>
      <c r="AG113" s="292" t="str">
        <f>IF('請求書（取引先 控）'!AG113:AG114="","",'請求書（取引先 控）'!AG113:AG114)</f>
        <v/>
      </c>
      <c r="AH113" s="318" t="str">
        <f>IF('請求書（取引先 控）'!AH113:AL113="","",'請求書（取引先 控）'!AH113:AL113)</f>
        <v/>
      </c>
      <c r="AI113" s="318"/>
      <c r="AJ113" s="318"/>
      <c r="AK113" s="318"/>
      <c r="AL113" s="319"/>
      <c r="AM113" s="320" t="str">
        <f>IF('請求書（取引先 控）'!AM113:AN113="","",'請求書（取引先 控）'!AM113:AN113)</f>
        <v/>
      </c>
      <c r="AN113" s="321"/>
      <c r="AO113" s="298" t="str">
        <f>IF('請求書（取引先 控）'!AO113:AV114="","",'請求書（取引先 控）'!AO113:AV114)</f>
        <v/>
      </c>
      <c r="AP113" s="299"/>
      <c r="AQ113" s="299"/>
      <c r="AR113" s="299"/>
      <c r="AS113" s="299"/>
      <c r="AT113" s="299"/>
      <c r="AU113" s="299"/>
      <c r="AV113" s="300"/>
      <c r="AW113" s="304" t="str">
        <f>IF('請求書（取引先 控）'!AW113:AY114="","",'請求書（取引先 控）'!AW113:AY114)</f>
        <v/>
      </c>
      <c r="AX113" s="305"/>
      <c r="AY113" s="306"/>
    </row>
    <row r="114" spans="1:51">
      <c r="A114" s="317"/>
      <c r="B114" s="317"/>
      <c r="C114" s="314"/>
      <c r="D114" s="314"/>
      <c r="E114" s="314"/>
      <c r="F114" s="314"/>
      <c r="G114" s="312" t="str">
        <f>IF('請求書（取引先 控）'!G114:AF114="","",'請求書（取引先 控）'!G114:AF114)</f>
        <v/>
      </c>
      <c r="H114" s="312"/>
      <c r="I114" s="312"/>
      <c r="J114" s="312"/>
      <c r="K114" s="312"/>
      <c r="L114" s="312"/>
      <c r="M114" s="312"/>
      <c r="N114" s="312"/>
      <c r="O114" s="312"/>
      <c r="P114" s="312"/>
      <c r="Q114" s="312"/>
      <c r="R114" s="312"/>
      <c r="S114" s="312"/>
      <c r="T114" s="312"/>
      <c r="U114" s="312"/>
      <c r="V114" s="312"/>
      <c r="W114" s="312"/>
      <c r="X114" s="312"/>
      <c r="Y114" s="312"/>
      <c r="Z114" s="312"/>
      <c r="AA114" s="312"/>
      <c r="AB114" s="312"/>
      <c r="AC114" s="312"/>
      <c r="AD114" s="312"/>
      <c r="AE114" s="312"/>
      <c r="AF114" s="313"/>
      <c r="AG114" s="293"/>
      <c r="AH114" s="322" t="str">
        <f>IF('請求書（取引先 控）'!AH114:AL114="","",'請求書（取引先 控）'!AH114:AL114)</f>
        <v/>
      </c>
      <c r="AI114" s="322"/>
      <c r="AJ114" s="322"/>
      <c r="AK114" s="322"/>
      <c r="AL114" s="323"/>
      <c r="AM114" s="324" t="str">
        <f>IF('請求書（取引先 控）'!AM114:AN114="","",'請求書（取引先 控）'!AM114:AN114)</f>
        <v/>
      </c>
      <c r="AN114" s="325"/>
      <c r="AO114" s="301"/>
      <c r="AP114" s="302"/>
      <c r="AQ114" s="302"/>
      <c r="AR114" s="302"/>
      <c r="AS114" s="302"/>
      <c r="AT114" s="302"/>
      <c r="AU114" s="302"/>
      <c r="AV114" s="303"/>
      <c r="AW114" s="307"/>
      <c r="AX114" s="308"/>
      <c r="AY114" s="309"/>
    </row>
    <row r="115" spans="1:51">
      <c r="A115" s="317" t="str">
        <f>IF('請求書（取引先 控）'!A115:B116="","",'請求書（取引先 控）'!A115:B116)</f>
        <v/>
      </c>
      <c r="B115" s="317"/>
      <c r="C115" s="314" t="str">
        <f>IF('請求書（取引先 控）'!C115:F116="","",'請求書（取引先 控）'!C115:F116)</f>
        <v/>
      </c>
      <c r="D115" s="314"/>
      <c r="E115" s="314"/>
      <c r="F115" s="314"/>
      <c r="G115" s="315" t="str">
        <f>IF('請求書（取引先 控）'!G115:AF115="","",'請求書（取引先 控）'!G115:AF115)</f>
        <v/>
      </c>
      <c r="H115" s="315"/>
      <c r="I115" s="315"/>
      <c r="J115" s="315"/>
      <c r="K115" s="315"/>
      <c r="L115" s="315"/>
      <c r="M115" s="315"/>
      <c r="N115" s="315"/>
      <c r="O115" s="315"/>
      <c r="P115" s="315"/>
      <c r="Q115" s="315"/>
      <c r="R115" s="315"/>
      <c r="S115" s="315"/>
      <c r="T115" s="315"/>
      <c r="U115" s="315"/>
      <c r="V115" s="315"/>
      <c r="W115" s="315"/>
      <c r="X115" s="315"/>
      <c r="Y115" s="315"/>
      <c r="Z115" s="315"/>
      <c r="AA115" s="315"/>
      <c r="AB115" s="315"/>
      <c r="AC115" s="315"/>
      <c r="AD115" s="315"/>
      <c r="AE115" s="315"/>
      <c r="AF115" s="316"/>
      <c r="AG115" s="292" t="str">
        <f>IF('請求書（取引先 控）'!AG115:AG116="","",'請求書（取引先 控）'!AG115:AG116)</f>
        <v/>
      </c>
      <c r="AH115" s="294" t="str">
        <f>IF('請求書（取引先 控）'!AH115:AL115="","",'請求書（取引先 控）'!AH115:AL115)</f>
        <v/>
      </c>
      <c r="AI115" s="294"/>
      <c r="AJ115" s="294"/>
      <c r="AK115" s="294"/>
      <c r="AL115" s="295"/>
      <c r="AM115" s="296" t="str">
        <f>IF('請求書（取引先 控）'!AM115:AN115="","",'請求書（取引先 控）'!AM115:AN115)</f>
        <v/>
      </c>
      <c r="AN115" s="297"/>
      <c r="AO115" s="298" t="str">
        <f>IF('請求書（取引先 控）'!AO115:AV116="","",'請求書（取引先 控）'!AO115:AV116)</f>
        <v/>
      </c>
      <c r="AP115" s="299"/>
      <c r="AQ115" s="299"/>
      <c r="AR115" s="299"/>
      <c r="AS115" s="299"/>
      <c r="AT115" s="299"/>
      <c r="AU115" s="299"/>
      <c r="AV115" s="300"/>
      <c r="AW115" s="304" t="str">
        <f>IF('請求書（取引先 控）'!AW115:AY116="","",'請求書（取引先 控）'!AW115:AY116)</f>
        <v/>
      </c>
      <c r="AX115" s="305"/>
      <c r="AY115" s="306"/>
    </row>
    <row r="116" spans="1:51">
      <c r="A116" s="317"/>
      <c r="B116" s="317"/>
      <c r="C116" s="314"/>
      <c r="D116" s="314"/>
      <c r="E116" s="314"/>
      <c r="F116" s="314"/>
      <c r="G116" s="312" t="str">
        <f>IF('請求書（取引先 控）'!G116:AF116="","",'請求書（取引先 控）'!G116:AF116)</f>
        <v/>
      </c>
      <c r="H116" s="312"/>
      <c r="I116" s="312"/>
      <c r="J116" s="312"/>
      <c r="K116" s="312"/>
      <c r="L116" s="312"/>
      <c r="M116" s="312"/>
      <c r="N116" s="312"/>
      <c r="O116" s="312"/>
      <c r="P116" s="312"/>
      <c r="Q116" s="312"/>
      <c r="R116" s="312"/>
      <c r="S116" s="312"/>
      <c r="T116" s="312"/>
      <c r="U116" s="312"/>
      <c r="V116" s="312"/>
      <c r="W116" s="312"/>
      <c r="X116" s="312"/>
      <c r="Y116" s="312"/>
      <c r="Z116" s="312"/>
      <c r="AA116" s="312"/>
      <c r="AB116" s="312"/>
      <c r="AC116" s="312"/>
      <c r="AD116" s="312"/>
      <c r="AE116" s="312"/>
      <c r="AF116" s="313"/>
      <c r="AG116" s="293"/>
      <c r="AH116" s="310" t="str">
        <f>IF('請求書（取引先 控）'!AH116:AL116="","",'請求書（取引先 控）'!AH116:AL116)</f>
        <v/>
      </c>
      <c r="AI116" s="310"/>
      <c r="AJ116" s="310"/>
      <c r="AK116" s="310"/>
      <c r="AL116" s="311"/>
      <c r="AM116" s="290" t="str">
        <f>IF('請求書（取引先 控）'!AM116:AN116="","",'請求書（取引先 控）'!AM116:AN116)</f>
        <v/>
      </c>
      <c r="AN116" s="291"/>
      <c r="AO116" s="301"/>
      <c r="AP116" s="302"/>
      <c r="AQ116" s="302"/>
      <c r="AR116" s="302"/>
      <c r="AS116" s="302"/>
      <c r="AT116" s="302"/>
      <c r="AU116" s="302"/>
      <c r="AV116" s="303"/>
      <c r="AW116" s="307"/>
      <c r="AX116" s="308"/>
      <c r="AY116" s="309"/>
    </row>
    <row r="117" spans="1:51">
      <c r="A117" s="317" t="str">
        <f>IF('請求書（取引先 控）'!A117:B118="","",'請求書（取引先 控）'!A117:B118)</f>
        <v/>
      </c>
      <c r="B117" s="317"/>
      <c r="C117" s="314" t="str">
        <f>IF('請求書（取引先 控）'!C117:F118="","",'請求書（取引先 控）'!C117:F118)</f>
        <v/>
      </c>
      <c r="D117" s="314"/>
      <c r="E117" s="314"/>
      <c r="F117" s="314"/>
      <c r="G117" s="315" t="str">
        <f>IF('請求書（取引先 控）'!G117:AF117="","",'請求書（取引先 控）'!G117:AF117)</f>
        <v/>
      </c>
      <c r="H117" s="315"/>
      <c r="I117" s="315"/>
      <c r="J117" s="315"/>
      <c r="K117" s="315"/>
      <c r="L117" s="315"/>
      <c r="M117" s="315"/>
      <c r="N117" s="315"/>
      <c r="O117" s="315"/>
      <c r="P117" s="315"/>
      <c r="Q117" s="315"/>
      <c r="R117" s="315"/>
      <c r="S117" s="315"/>
      <c r="T117" s="315"/>
      <c r="U117" s="315"/>
      <c r="V117" s="315"/>
      <c r="W117" s="315"/>
      <c r="X117" s="315"/>
      <c r="Y117" s="315"/>
      <c r="Z117" s="315"/>
      <c r="AA117" s="315"/>
      <c r="AB117" s="315"/>
      <c r="AC117" s="315"/>
      <c r="AD117" s="315"/>
      <c r="AE117" s="315"/>
      <c r="AF117" s="316"/>
      <c r="AG117" s="292" t="str">
        <f>IF('請求書（取引先 控）'!AG117:AG118="","",'請求書（取引先 控）'!AG117:AG118)</f>
        <v/>
      </c>
      <c r="AH117" s="318" t="str">
        <f>IF('請求書（取引先 控）'!AH117:AL117="","",'請求書（取引先 控）'!AH117:AL117)</f>
        <v/>
      </c>
      <c r="AI117" s="318"/>
      <c r="AJ117" s="318"/>
      <c r="AK117" s="318"/>
      <c r="AL117" s="319"/>
      <c r="AM117" s="320" t="str">
        <f>IF('請求書（取引先 控）'!AM117:AN117="","",'請求書（取引先 控）'!AM117:AN117)</f>
        <v/>
      </c>
      <c r="AN117" s="321"/>
      <c r="AO117" s="298" t="str">
        <f>IF('請求書（取引先 控）'!AO117:AV118="","",'請求書（取引先 控）'!AO117:AV118)</f>
        <v/>
      </c>
      <c r="AP117" s="299"/>
      <c r="AQ117" s="299"/>
      <c r="AR117" s="299"/>
      <c r="AS117" s="299"/>
      <c r="AT117" s="299"/>
      <c r="AU117" s="299"/>
      <c r="AV117" s="300"/>
      <c r="AW117" s="304" t="str">
        <f>IF('請求書（取引先 控）'!AW117:AY118="","",'請求書（取引先 控）'!AW117:AY118)</f>
        <v/>
      </c>
      <c r="AX117" s="305"/>
      <c r="AY117" s="306"/>
    </row>
    <row r="118" spans="1:51">
      <c r="A118" s="317"/>
      <c r="B118" s="317"/>
      <c r="C118" s="314"/>
      <c r="D118" s="314"/>
      <c r="E118" s="314"/>
      <c r="F118" s="314"/>
      <c r="G118" s="312" t="str">
        <f>IF('請求書（取引先 控）'!G118:AF118="","",'請求書（取引先 控）'!G118:AF118)</f>
        <v/>
      </c>
      <c r="H118" s="312"/>
      <c r="I118" s="312"/>
      <c r="J118" s="312"/>
      <c r="K118" s="312"/>
      <c r="L118" s="312"/>
      <c r="M118" s="312"/>
      <c r="N118" s="312"/>
      <c r="O118" s="312"/>
      <c r="P118" s="312"/>
      <c r="Q118" s="312"/>
      <c r="R118" s="312"/>
      <c r="S118" s="312"/>
      <c r="T118" s="312"/>
      <c r="U118" s="312"/>
      <c r="V118" s="312"/>
      <c r="W118" s="312"/>
      <c r="X118" s="312"/>
      <c r="Y118" s="312"/>
      <c r="Z118" s="312"/>
      <c r="AA118" s="312"/>
      <c r="AB118" s="312"/>
      <c r="AC118" s="312"/>
      <c r="AD118" s="312"/>
      <c r="AE118" s="312"/>
      <c r="AF118" s="313"/>
      <c r="AG118" s="293"/>
      <c r="AH118" s="322" t="str">
        <f>IF('請求書（取引先 控）'!AH118:AL118="","",'請求書（取引先 控）'!AH118:AL118)</f>
        <v/>
      </c>
      <c r="AI118" s="322"/>
      <c r="AJ118" s="322"/>
      <c r="AK118" s="322"/>
      <c r="AL118" s="323"/>
      <c r="AM118" s="324" t="str">
        <f>IF('請求書（取引先 控）'!AM118:AN118="","",'請求書（取引先 控）'!AM118:AN118)</f>
        <v/>
      </c>
      <c r="AN118" s="325"/>
      <c r="AO118" s="301"/>
      <c r="AP118" s="302"/>
      <c r="AQ118" s="302"/>
      <c r="AR118" s="302"/>
      <c r="AS118" s="302"/>
      <c r="AT118" s="302"/>
      <c r="AU118" s="302"/>
      <c r="AV118" s="303"/>
      <c r="AW118" s="307"/>
      <c r="AX118" s="308"/>
      <c r="AY118" s="309"/>
    </row>
    <row r="119" spans="1:51">
      <c r="A119" s="317" t="str">
        <f>IF('請求書（取引先 控）'!A119:B120="","",'請求書（取引先 控）'!A119:B120)</f>
        <v/>
      </c>
      <c r="B119" s="317"/>
      <c r="C119" s="314" t="str">
        <f>IF('請求書（取引先 控）'!C119:F120="","",'請求書（取引先 控）'!C119:F120)</f>
        <v/>
      </c>
      <c r="D119" s="314"/>
      <c r="E119" s="314"/>
      <c r="F119" s="314"/>
      <c r="G119" s="315" t="str">
        <f>IF('請求書（取引先 控）'!G119:AF119="","",'請求書（取引先 控）'!G119:AF119)</f>
        <v/>
      </c>
      <c r="H119" s="315"/>
      <c r="I119" s="315"/>
      <c r="J119" s="315"/>
      <c r="K119" s="315"/>
      <c r="L119" s="315"/>
      <c r="M119" s="315"/>
      <c r="N119" s="315"/>
      <c r="O119" s="315"/>
      <c r="P119" s="315"/>
      <c r="Q119" s="315"/>
      <c r="R119" s="315"/>
      <c r="S119" s="315"/>
      <c r="T119" s="315"/>
      <c r="U119" s="315"/>
      <c r="V119" s="315"/>
      <c r="W119" s="315"/>
      <c r="X119" s="315"/>
      <c r="Y119" s="315"/>
      <c r="Z119" s="315"/>
      <c r="AA119" s="315"/>
      <c r="AB119" s="315"/>
      <c r="AC119" s="315"/>
      <c r="AD119" s="315"/>
      <c r="AE119" s="315"/>
      <c r="AF119" s="316"/>
      <c r="AG119" s="292" t="str">
        <f>IF('請求書（取引先 控）'!AG119:AG120="","",'請求書（取引先 控）'!AG119:AG120)</f>
        <v/>
      </c>
      <c r="AH119" s="294" t="str">
        <f>IF('請求書（取引先 控）'!AH119:AL119="","",'請求書（取引先 控）'!AH119:AL119)</f>
        <v/>
      </c>
      <c r="AI119" s="294"/>
      <c r="AJ119" s="294"/>
      <c r="AK119" s="294"/>
      <c r="AL119" s="295"/>
      <c r="AM119" s="296" t="str">
        <f>IF('請求書（取引先 控）'!AM119:AN119="","",'請求書（取引先 控）'!AM119:AN119)</f>
        <v/>
      </c>
      <c r="AN119" s="297"/>
      <c r="AO119" s="298" t="str">
        <f>IF('請求書（取引先 控）'!AO119:AV120="","",'請求書（取引先 控）'!AO119:AV120)</f>
        <v/>
      </c>
      <c r="AP119" s="299"/>
      <c r="AQ119" s="299"/>
      <c r="AR119" s="299"/>
      <c r="AS119" s="299"/>
      <c r="AT119" s="299"/>
      <c r="AU119" s="299"/>
      <c r="AV119" s="300"/>
      <c r="AW119" s="304" t="str">
        <f>IF('請求書（取引先 控）'!AW119:AY120="","",'請求書（取引先 控）'!AW119:AY120)</f>
        <v/>
      </c>
      <c r="AX119" s="305"/>
      <c r="AY119" s="306"/>
    </row>
    <row r="120" spans="1:51">
      <c r="A120" s="317"/>
      <c r="B120" s="317"/>
      <c r="C120" s="314"/>
      <c r="D120" s="314"/>
      <c r="E120" s="314"/>
      <c r="F120" s="314"/>
      <c r="G120" s="312" t="str">
        <f>IF('請求書（取引先 控）'!G120:AF120="","",'請求書（取引先 控）'!G120:AF120)</f>
        <v/>
      </c>
      <c r="H120" s="312"/>
      <c r="I120" s="312"/>
      <c r="J120" s="312"/>
      <c r="K120" s="312"/>
      <c r="L120" s="312"/>
      <c r="M120" s="312"/>
      <c r="N120" s="312"/>
      <c r="O120" s="312"/>
      <c r="P120" s="312"/>
      <c r="Q120" s="312"/>
      <c r="R120" s="312"/>
      <c r="S120" s="312"/>
      <c r="T120" s="312"/>
      <c r="U120" s="312"/>
      <c r="V120" s="312"/>
      <c r="W120" s="312"/>
      <c r="X120" s="312"/>
      <c r="Y120" s="312"/>
      <c r="Z120" s="312"/>
      <c r="AA120" s="312"/>
      <c r="AB120" s="312"/>
      <c r="AC120" s="312"/>
      <c r="AD120" s="312"/>
      <c r="AE120" s="312"/>
      <c r="AF120" s="313"/>
      <c r="AG120" s="293"/>
      <c r="AH120" s="310" t="str">
        <f>IF('請求書（取引先 控）'!AH120:AL120="","",'請求書（取引先 控）'!AH120:AL120)</f>
        <v/>
      </c>
      <c r="AI120" s="310"/>
      <c r="AJ120" s="310"/>
      <c r="AK120" s="310"/>
      <c r="AL120" s="311"/>
      <c r="AM120" s="290" t="str">
        <f>IF('請求書（取引先 控）'!AM120:AN120="","",'請求書（取引先 控）'!AM120:AN120)</f>
        <v/>
      </c>
      <c r="AN120" s="291"/>
      <c r="AO120" s="301"/>
      <c r="AP120" s="302"/>
      <c r="AQ120" s="302"/>
      <c r="AR120" s="302"/>
      <c r="AS120" s="302"/>
      <c r="AT120" s="302"/>
      <c r="AU120" s="302"/>
      <c r="AV120" s="303"/>
      <c r="AW120" s="307"/>
      <c r="AX120" s="308"/>
      <c r="AY120" s="309"/>
    </row>
    <row r="121" spans="1:51">
      <c r="A121" s="317" t="str">
        <f>IF('請求書（取引先 控）'!A121:B122="","",'請求書（取引先 控）'!A121:B122)</f>
        <v/>
      </c>
      <c r="B121" s="317"/>
      <c r="C121" s="314" t="str">
        <f>IF('請求書（取引先 控）'!C121:F122="","",'請求書（取引先 控）'!C121:F122)</f>
        <v/>
      </c>
      <c r="D121" s="314"/>
      <c r="E121" s="314"/>
      <c r="F121" s="314"/>
      <c r="G121" s="315" t="str">
        <f>IF('請求書（取引先 控）'!G121:AF121="","",'請求書（取引先 控）'!G121:AF121)</f>
        <v/>
      </c>
      <c r="H121" s="315"/>
      <c r="I121" s="315"/>
      <c r="J121" s="315"/>
      <c r="K121" s="315"/>
      <c r="L121" s="315"/>
      <c r="M121" s="315"/>
      <c r="N121" s="315"/>
      <c r="O121" s="315"/>
      <c r="P121" s="315"/>
      <c r="Q121" s="315"/>
      <c r="R121" s="315"/>
      <c r="S121" s="315"/>
      <c r="T121" s="315"/>
      <c r="U121" s="315"/>
      <c r="V121" s="315"/>
      <c r="W121" s="315"/>
      <c r="X121" s="315"/>
      <c r="Y121" s="315"/>
      <c r="Z121" s="315"/>
      <c r="AA121" s="315"/>
      <c r="AB121" s="315"/>
      <c r="AC121" s="315"/>
      <c r="AD121" s="315"/>
      <c r="AE121" s="315"/>
      <c r="AF121" s="316"/>
      <c r="AG121" s="292" t="str">
        <f>IF('請求書（取引先 控）'!AG121:AG122="","",'請求書（取引先 控）'!AG121:AG122)</f>
        <v/>
      </c>
      <c r="AH121" s="318" t="str">
        <f>IF('請求書（取引先 控）'!AH121:AL121="","",'請求書（取引先 控）'!AH121:AL121)</f>
        <v/>
      </c>
      <c r="AI121" s="318"/>
      <c r="AJ121" s="318"/>
      <c r="AK121" s="318"/>
      <c r="AL121" s="319"/>
      <c r="AM121" s="320" t="str">
        <f>IF('請求書（取引先 控）'!AM121:AN121="","",'請求書（取引先 控）'!AM121:AN121)</f>
        <v/>
      </c>
      <c r="AN121" s="321"/>
      <c r="AO121" s="298" t="str">
        <f>IF('請求書（取引先 控）'!AO121:AV122="","",'請求書（取引先 控）'!AO121:AV122)</f>
        <v/>
      </c>
      <c r="AP121" s="299"/>
      <c r="AQ121" s="299"/>
      <c r="AR121" s="299"/>
      <c r="AS121" s="299"/>
      <c r="AT121" s="299"/>
      <c r="AU121" s="299"/>
      <c r="AV121" s="300"/>
      <c r="AW121" s="304" t="str">
        <f>IF('請求書（取引先 控）'!AW121:AY122="","",'請求書（取引先 控）'!AW121:AY122)</f>
        <v/>
      </c>
      <c r="AX121" s="305"/>
      <c r="AY121" s="306"/>
    </row>
    <row r="122" spans="1:51">
      <c r="A122" s="317"/>
      <c r="B122" s="317"/>
      <c r="C122" s="314"/>
      <c r="D122" s="314"/>
      <c r="E122" s="314"/>
      <c r="F122" s="314"/>
      <c r="G122" s="312" t="str">
        <f>IF('請求書（取引先 控）'!G122:AF122="","",'請求書（取引先 控）'!G122:AF122)</f>
        <v/>
      </c>
      <c r="H122" s="312"/>
      <c r="I122" s="312"/>
      <c r="J122" s="312"/>
      <c r="K122" s="312"/>
      <c r="L122" s="312"/>
      <c r="M122" s="312"/>
      <c r="N122" s="312"/>
      <c r="O122" s="312"/>
      <c r="P122" s="312"/>
      <c r="Q122" s="312"/>
      <c r="R122" s="312"/>
      <c r="S122" s="312"/>
      <c r="T122" s="312"/>
      <c r="U122" s="312"/>
      <c r="V122" s="312"/>
      <c r="W122" s="312"/>
      <c r="X122" s="312"/>
      <c r="Y122" s="312"/>
      <c r="Z122" s="312"/>
      <c r="AA122" s="312"/>
      <c r="AB122" s="312"/>
      <c r="AC122" s="312"/>
      <c r="AD122" s="312"/>
      <c r="AE122" s="312"/>
      <c r="AF122" s="313"/>
      <c r="AG122" s="293"/>
      <c r="AH122" s="322" t="str">
        <f>IF('請求書（取引先 控）'!AH122:AL122="","",'請求書（取引先 控）'!AH122:AL122)</f>
        <v/>
      </c>
      <c r="AI122" s="322"/>
      <c r="AJ122" s="322"/>
      <c r="AK122" s="322"/>
      <c r="AL122" s="323"/>
      <c r="AM122" s="324" t="str">
        <f>IF('請求書（取引先 控）'!AM122:AN122="","",'請求書（取引先 控）'!AM122:AN122)</f>
        <v/>
      </c>
      <c r="AN122" s="325"/>
      <c r="AO122" s="301"/>
      <c r="AP122" s="302"/>
      <c r="AQ122" s="302"/>
      <c r="AR122" s="302"/>
      <c r="AS122" s="302"/>
      <c r="AT122" s="302"/>
      <c r="AU122" s="302"/>
      <c r="AV122" s="303"/>
      <c r="AW122" s="307"/>
      <c r="AX122" s="308"/>
      <c r="AY122" s="309"/>
    </row>
    <row r="123" spans="1:51">
      <c r="A123" s="317" t="str">
        <f>IF('請求書（取引先 控）'!A123:B124="","",'請求書（取引先 控）'!A123:B124)</f>
        <v/>
      </c>
      <c r="B123" s="317"/>
      <c r="C123" s="314" t="str">
        <f>IF('請求書（取引先 控）'!C123:F124="","",'請求書（取引先 控）'!C123:F124)</f>
        <v/>
      </c>
      <c r="D123" s="314"/>
      <c r="E123" s="314"/>
      <c r="F123" s="314"/>
      <c r="G123" s="315" t="str">
        <f>IF('請求書（取引先 控）'!G123:AF123="","",'請求書（取引先 控）'!G123:AF123)</f>
        <v/>
      </c>
      <c r="H123" s="315"/>
      <c r="I123" s="315"/>
      <c r="J123" s="315"/>
      <c r="K123" s="315"/>
      <c r="L123" s="315"/>
      <c r="M123" s="315"/>
      <c r="N123" s="315"/>
      <c r="O123" s="315"/>
      <c r="P123" s="315"/>
      <c r="Q123" s="315"/>
      <c r="R123" s="315"/>
      <c r="S123" s="315"/>
      <c r="T123" s="315"/>
      <c r="U123" s="315"/>
      <c r="V123" s="315"/>
      <c r="W123" s="315"/>
      <c r="X123" s="315"/>
      <c r="Y123" s="315"/>
      <c r="Z123" s="315"/>
      <c r="AA123" s="315"/>
      <c r="AB123" s="315"/>
      <c r="AC123" s="315"/>
      <c r="AD123" s="315"/>
      <c r="AE123" s="315"/>
      <c r="AF123" s="316"/>
      <c r="AG123" s="292" t="str">
        <f>IF('請求書（取引先 控）'!AG123:AG124="","",'請求書（取引先 控）'!AG123:AG124)</f>
        <v/>
      </c>
      <c r="AH123" s="294" t="str">
        <f>IF('請求書（取引先 控）'!AH123:AL123="","",'請求書（取引先 控）'!AH123:AL123)</f>
        <v/>
      </c>
      <c r="AI123" s="294"/>
      <c r="AJ123" s="294"/>
      <c r="AK123" s="294"/>
      <c r="AL123" s="295"/>
      <c r="AM123" s="296" t="str">
        <f>IF('請求書（取引先 控）'!AM123:AN123="","",'請求書（取引先 控）'!AM123:AN123)</f>
        <v/>
      </c>
      <c r="AN123" s="297"/>
      <c r="AO123" s="298" t="str">
        <f>IF('請求書（取引先 控）'!AO123:AV124="","",'請求書（取引先 控）'!AO123:AV124)</f>
        <v/>
      </c>
      <c r="AP123" s="299"/>
      <c r="AQ123" s="299"/>
      <c r="AR123" s="299"/>
      <c r="AS123" s="299"/>
      <c r="AT123" s="299"/>
      <c r="AU123" s="299"/>
      <c r="AV123" s="300"/>
      <c r="AW123" s="304" t="str">
        <f>IF('請求書（取引先 控）'!AW123:AY124="","",'請求書（取引先 控）'!AW123:AY124)</f>
        <v/>
      </c>
      <c r="AX123" s="305"/>
      <c r="AY123" s="306"/>
    </row>
    <row r="124" spans="1:51">
      <c r="A124" s="317"/>
      <c r="B124" s="317"/>
      <c r="C124" s="314"/>
      <c r="D124" s="314"/>
      <c r="E124" s="314"/>
      <c r="F124" s="314"/>
      <c r="G124" s="312" t="str">
        <f>IF('請求書（取引先 控）'!G124:AF124="","",'請求書（取引先 控）'!G124:AF124)</f>
        <v/>
      </c>
      <c r="H124" s="312"/>
      <c r="I124" s="312"/>
      <c r="J124" s="312"/>
      <c r="K124" s="312"/>
      <c r="L124" s="312"/>
      <c r="M124" s="312"/>
      <c r="N124" s="312"/>
      <c r="O124" s="312"/>
      <c r="P124" s="312"/>
      <c r="Q124" s="312"/>
      <c r="R124" s="312"/>
      <c r="S124" s="312"/>
      <c r="T124" s="312"/>
      <c r="U124" s="312"/>
      <c r="V124" s="312"/>
      <c r="W124" s="312"/>
      <c r="X124" s="312"/>
      <c r="Y124" s="312"/>
      <c r="Z124" s="312"/>
      <c r="AA124" s="312"/>
      <c r="AB124" s="312"/>
      <c r="AC124" s="312"/>
      <c r="AD124" s="312"/>
      <c r="AE124" s="312"/>
      <c r="AF124" s="313"/>
      <c r="AG124" s="293"/>
      <c r="AH124" s="310" t="str">
        <f>IF('請求書（取引先 控）'!AH124:AL124="","",'請求書（取引先 控）'!AH124:AL124)</f>
        <v/>
      </c>
      <c r="AI124" s="310"/>
      <c r="AJ124" s="310"/>
      <c r="AK124" s="310"/>
      <c r="AL124" s="311"/>
      <c r="AM124" s="290" t="str">
        <f>IF('請求書（取引先 控）'!AM124:AN124="","",'請求書（取引先 控）'!AM124:AN124)</f>
        <v/>
      </c>
      <c r="AN124" s="291"/>
      <c r="AO124" s="301"/>
      <c r="AP124" s="302"/>
      <c r="AQ124" s="302"/>
      <c r="AR124" s="302"/>
      <c r="AS124" s="302"/>
      <c r="AT124" s="302"/>
      <c r="AU124" s="302"/>
      <c r="AV124" s="303"/>
      <c r="AW124" s="307"/>
      <c r="AX124" s="308"/>
      <c r="AY124" s="309"/>
    </row>
    <row r="125" spans="1:51">
      <c r="A125" s="317" t="str">
        <f>IF('請求書（取引先 控）'!A125:B126="","",'請求書（取引先 控）'!A125:B126)</f>
        <v/>
      </c>
      <c r="B125" s="317"/>
      <c r="C125" s="314" t="str">
        <f>IF('請求書（取引先 控）'!C125:F126="","",'請求書（取引先 控）'!C125:F126)</f>
        <v/>
      </c>
      <c r="D125" s="314"/>
      <c r="E125" s="314"/>
      <c r="F125" s="314"/>
      <c r="G125" s="315" t="str">
        <f>IF('請求書（取引先 控）'!G125:AF125="","",'請求書（取引先 控）'!G125:AF125)</f>
        <v/>
      </c>
      <c r="H125" s="315"/>
      <c r="I125" s="315"/>
      <c r="J125" s="315"/>
      <c r="K125" s="315"/>
      <c r="L125" s="315"/>
      <c r="M125" s="315"/>
      <c r="N125" s="315"/>
      <c r="O125" s="315"/>
      <c r="P125" s="315"/>
      <c r="Q125" s="315"/>
      <c r="R125" s="315"/>
      <c r="S125" s="315"/>
      <c r="T125" s="315"/>
      <c r="U125" s="315"/>
      <c r="V125" s="315"/>
      <c r="W125" s="315"/>
      <c r="X125" s="315"/>
      <c r="Y125" s="315"/>
      <c r="Z125" s="315"/>
      <c r="AA125" s="315"/>
      <c r="AB125" s="315"/>
      <c r="AC125" s="315"/>
      <c r="AD125" s="315"/>
      <c r="AE125" s="315"/>
      <c r="AF125" s="316"/>
      <c r="AG125" s="292" t="str">
        <f>IF('請求書（取引先 控）'!AG125:AG126="","",'請求書（取引先 控）'!AG125:AG126)</f>
        <v/>
      </c>
      <c r="AH125" s="318" t="str">
        <f>IF('請求書（取引先 控）'!AH125:AL125="","",'請求書（取引先 控）'!AH125:AL125)</f>
        <v/>
      </c>
      <c r="AI125" s="318"/>
      <c r="AJ125" s="318"/>
      <c r="AK125" s="318"/>
      <c r="AL125" s="319"/>
      <c r="AM125" s="320" t="str">
        <f>IF('請求書（取引先 控）'!AM125:AN125="","",'請求書（取引先 控）'!AM125:AN125)</f>
        <v/>
      </c>
      <c r="AN125" s="321"/>
      <c r="AO125" s="298" t="str">
        <f>IF('請求書（取引先 控）'!AO125:AV126="","",'請求書（取引先 控）'!AO125:AV126)</f>
        <v/>
      </c>
      <c r="AP125" s="299"/>
      <c r="AQ125" s="299"/>
      <c r="AR125" s="299"/>
      <c r="AS125" s="299"/>
      <c r="AT125" s="299"/>
      <c r="AU125" s="299"/>
      <c r="AV125" s="300"/>
      <c r="AW125" s="304" t="str">
        <f>IF('請求書（取引先 控）'!AW125:AY126="","",'請求書（取引先 控）'!AW125:AY126)</f>
        <v/>
      </c>
      <c r="AX125" s="305"/>
      <c r="AY125" s="306"/>
    </row>
    <row r="126" spans="1:51">
      <c r="A126" s="317"/>
      <c r="B126" s="317"/>
      <c r="C126" s="314"/>
      <c r="D126" s="314"/>
      <c r="E126" s="314"/>
      <c r="F126" s="314"/>
      <c r="G126" s="312" t="str">
        <f>IF('請求書（取引先 控）'!G126:AF126="","",'請求書（取引先 控）'!G126:AF126)</f>
        <v/>
      </c>
      <c r="H126" s="312"/>
      <c r="I126" s="312"/>
      <c r="J126" s="312"/>
      <c r="K126" s="312"/>
      <c r="L126" s="312"/>
      <c r="M126" s="312"/>
      <c r="N126" s="312"/>
      <c r="O126" s="312"/>
      <c r="P126" s="312"/>
      <c r="Q126" s="312"/>
      <c r="R126" s="312"/>
      <c r="S126" s="312"/>
      <c r="T126" s="312"/>
      <c r="U126" s="312"/>
      <c r="V126" s="312"/>
      <c r="W126" s="312"/>
      <c r="X126" s="312"/>
      <c r="Y126" s="312"/>
      <c r="Z126" s="312"/>
      <c r="AA126" s="312"/>
      <c r="AB126" s="312"/>
      <c r="AC126" s="312"/>
      <c r="AD126" s="312"/>
      <c r="AE126" s="312"/>
      <c r="AF126" s="313"/>
      <c r="AG126" s="293"/>
      <c r="AH126" s="322" t="str">
        <f>IF('請求書（取引先 控）'!AH126:AL126="","",'請求書（取引先 控）'!AH126:AL126)</f>
        <v/>
      </c>
      <c r="AI126" s="322"/>
      <c r="AJ126" s="322"/>
      <c r="AK126" s="322"/>
      <c r="AL126" s="323"/>
      <c r="AM126" s="324" t="str">
        <f>IF('請求書（取引先 控）'!AM126:AN126="","",'請求書（取引先 控）'!AM126:AN126)</f>
        <v/>
      </c>
      <c r="AN126" s="325"/>
      <c r="AO126" s="301"/>
      <c r="AP126" s="302"/>
      <c r="AQ126" s="302"/>
      <c r="AR126" s="302"/>
      <c r="AS126" s="302"/>
      <c r="AT126" s="302"/>
      <c r="AU126" s="302"/>
      <c r="AV126" s="303"/>
      <c r="AW126" s="307"/>
      <c r="AX126" s="308"/>
      <c r="AY126" s="309"/>
    </row>
    <row r="127" spans="1:51">
      <c r="A127" s="317" t="str">
        <f>IF('請求書（取引先 控）'!A127:B128="","",'請求書（取引先 控）'!A127:B128)</f>
        <v/>
      </c>
      <c r="B127" s="317"/>
      <c r="C127" s="314" t="str">
        <f>IF('請求書（取引先 控）'!C127:F128="","",'請求書（取引先 控）'!C127:F128)</f>
        <v/>
      </c>
      <c r="D127" s="314"/>
      <c r="E127" s="314"/>
      <c r="F127" s="314"/>
      <c r="G127" s="315" t="str">
        <f>IF('請求書（取引先 控）'!G127:AF127="","",'請求書（取引先 控）'!G127:AF127)</f>
        <v/>
      </c>
      <c r="H127" s="315"/>
      <c r="I127" s="315"/>
      <c r="J127" s="315"/>
      <c r="K127" s="315"/>
      <c r="L127" s="315"/>
      <c r="M127" s="315"/>
      <c r="N127" s="315"/>
      <c r="O127" s="315"/>
      <c r="P127" s="315"/>
      <c r="Q127" s="315"/>
      <c r="R127" s="315"/>
      <c r="S127" s="315"/>
      <c r="T127" s="315"/>
      <c r="U127" s="315"/>
      <c r="V127" s="315"/>
      <c r="W127" s="315"/>
      <c r="X127" s="315"/>
      <c r="Y127" s="315"/>
      <c r="Z127" s="315"/>
      <c r="AA127" s="315"/>
      <c r="AB127" s="315"/>
      <c r="AC127" s="315"/>
      <c r="AD127" s="315"/>
      <c r="AE127" s="315"/>
      <c r="AF127" s="316"/>
      <c r="AG127" s="292" t="str">
        <f>IF('請求書（取引先 控）'!AG127:AG128="","",'請求書（取引先 控）'!AG127:AG128)</f>
        <v/>
      </c>
      <c r="AH127" s="294" t="str">
        <f>IF('請求書（取引先 控）'!AH127:AL127="","",'請求書（取引先 控）'!AH127:AL127)</f>
        <v/>
      </c>
      <c r="AI127" s="294"/>
      <c r="AJ127" s="294"/>
      <c r="AK127" s="294"/>
      <c r="AL127" s="295"/>
      <c r="AM127" s="296" t="str">
        <f>IF('請求書（取引先 控）'!AM127:AN127="","",'請求書（取引先 控）'!AM127:AN127)</f>
        <v/>
      </c>
      <c r="AN127" s="297"/>
      <c r="AO127" s="298" t="str">
        <f>IF('請求書（取引先 控）'!AO127:AV128="","",'請求書（取引先 控）'!AO127:AV128)</f>
        <v/>
      </c>
      <c r="AP127" s="299"/>
      <c r="AQ127" s="299"/>
      <c r="AR127" s="299"/>
      <c r="AS127" s="299"/>
      <c r="AT127" s="299"/>
      <c r="AU127" s="299"/>
      <c r="AV127" s="300"/>
      <c r="AW127" s="304" t="str">
        <f>IF('請求書（取引先 控）'!AW127:AY128="","",'請求書（取引先 控）'!AW127:AY128)</f>
        <v/>
      </c>
      <c r="AX127" s="305"/>
      <c r="AY127" s="306"/>
    </row>
    <row r="128" spans="1:51">
      <c r="A128" s="317"/>
      <c r="B128" s="317"/>
      <c r="C128" s="314"/>
      <c r="D128" s="314"/>
      <c r="E128" s="314"/>
      <c r="F128" s="314"/>
      <c r="G128" s="312" t="str">
        <f>IF('請求書（取引先 控）'!G128:AF128="","",'請求書（取引先 控）'!G128:AF128)</f>
        <v/>
      </c>
      <c r="H128" s="312"/>
      <c r="I128" s="312"/>
      <c r="J128" s="312"/>
      <c r="K128" s="312"/>
      <c r="L128" s="312"/>
      <c r="M128" s="312"/>
      <c r="N128" s="312"/>
      <c r="O128" s="312"/>
      <c r="P128" s="312"/>
      <c r="Q128" s="312"/>
      <c r="R128" s="312"/>
      <c r="S128" s="312"/>
      <c r="T128" s="312"/>
      <c r="U128" s="312"/>
      <c r="V128" s="312"/>
      <c r="W128" s="312"/>
      <c r="X128" s="312"/>
      <c r="Y128" s="312"/>
      <c r="Z128" s="312"/>
      <c r="AA128" s="312"/>
      <c r="AB128" s="312"/>
      <c r="AC128" s="312"/>
      <c r="AD128" s="312"/>
      <c r="AE128" s="312"/>
      <c r="AF128" s="313"/>
      <c r="AG128" s="293"/>
      <c r="AH128" s="310" t="str">
        <f>IF('請求書（取引先 控）'!AH128:AL128="","",'請求書（取引先 控）'!AH128:AL128)</f>
        <v/>
      </c>
      <c r="AI128" s="310"/>
      <c r="AJ128" s="310"/>
      <c r="AK128" s="310"/>
      <c r="AL128" s="311"/>
      <c r="AM128" s="290" t="str">
        <f>IF('請求書（取引先 控）'!AM128:AN128="","",'請求書（取引先 控）'!AM128:AN128)</f>
        <v/>
      </c>
      <c r="AN128" s="291"/>
      <c r="AO128" s="301"/>
      <c r="AP128" s="302"/>
      <c r="AQ128" s="302"/>
      <c r="AR128" s="302"/>
      <c r="AS128" s="302"/>
      <c r="AT128" s="302"/>
      <c r="AU128" s="302"/>
      <c r="AV128" s="303"/>
      <c r="AW128" s="307"/>
      <c r="AX128" s="308"/>
      <c r="AY128" s="309"/>
    </row>
    <row r="129" spans="1:51">
      <c r="A129" s="317" t="str">
        <f>IF('請求書（取引先 控）'!A129:B130="","",'請求書（取引先 控）'!A129:B130)</f>
        <v/>
      </c>
      <c r="B129" s="317"/>
      <c r="C129" s="314" t="str">
        <f>IF('請求書（取引先 控）'!C129:F130="","",'請求書（取引先 控）'!C129:F130)</f>
        <v/>
      </c>
      <c r="D129" s="314"/>
      <c r="E129" s="314"/>
      <c r="F129" s="314"/>
      <c r="G129" s="315" t="str">
        <f>IF('請求書（取引先 控）'!G129:AF129="","",'請求書（取引先 控）'!G129:AF129)</f>
        <v/>
      </c>
      <c r="H129" s="315"/>
      <c r="I129" s="315"/>
      <c r="J129" s="315"/>
      <c r="K129" s="315"/>
      <c r="L129" s="315"/>
      <c r="M129" s="315"/>
      <c r="N129" s="315"/>
      <c r="O129" s="315"/>
      <c r="P129" s="315"/>
      <c r="Q129" s="315"/>
      <c r="R129" s="315"/>
      <c r="S129" s="315"/>
      <c r="T129" s="315"/>
      <c r="U129" s="315"/>
      <c r="V129" s="315"/>
      <c r="W129" s="315"/>
      <c r="X129" s="315"/>
      <c r="Y129" s="315"/>
      <c r="Z129" s="315"/>
      <c r="AA129" s="315"/>
      <c r="AB129" s="315"/>
      <c r="AC129" s="315"/>
      <c r="AD129" s="315"/>
      <c r="AE129" s="315"/>
      <c r="AF129" s="316"/>
      <c r="AG129" s="292" t="str">
        <f>IF('請求書（取引先 控）'!AG129:AG130="","",'請求書（取引先 控）'!AG129:AG130)</f>
        <v/>
      </c>
      <c r="AH129" s="318" t="str">
        <f>IF('請求書（取引先 控）'!AH129:AL129="","",'請求書（取引先 控）'!AH129:AL129)</f>
        <v/>
      </c>
      <c r="AI129" s="318"/>
      <c r="AJ129" s="318"/>
      <c r="AK129" s="318"/>
      <c r="AL129" s="319"/>
      <c r="AM129" s="320" t="str">
        <f>IF('請求書（取引先 控）'!AM129:AN129="","",'請求書（取引先 控）'!AM129:AN129)</f>
        <v/>
      </c>
      <c r="AN129" s="321"/>
      <c r="AO129" s="298" t="str">
        <f>IF('請求書（取引先 控）'!AO129:AV130="","",'請求書（取引先 控）'!AO129:AV130)</f>
        <v/>
      </c>
      <c r="AP129" s="299"/>
      <c r="AQ129" s="299"/>
      <c r="AR129" s="299"/>
      <c r="AS129" s="299"/>
      <c r="AT129" s="299"/>
      <c r="AU129" s="299"/>
      <c r="AV129" s="300"/>
      <c r="AW129" s="304" t="str">
        <f>IF('請求書（取引先 控）'!AW129:AY130="","",'請求書（取引先 控）'!AW129:AY130)</f>
        <v/>
      </c>
      <c r="AX129" s="305"/>
      <c r="AY129" s="306"/>
    </row>
    <row r="130" spans="1:51">
      <c r="A130" s="317"/>
      <c r="B130" s="317"/>
      <c r="C130" s="314"/>
      <c r="D130" s="314"/>
      <c r="E130" s="314"/>
      <c r="F130" s="314"/>
      <c r="G130" s="312" t="str">
        <f>IF('請求書（取引先 控）'!G130:AF130="","",'請求書（取引先 控）'!G130:AF130)</f>
        <v/>
      </c>
      <c r="H130" s="312"/>
      <c r="I130" s="312"/>
      <c r="J130" s="312"/>
      <c r="K130" s="312"/>
      <c r="L130" s="312"/>
      <c r="M130" s="312"/>
      <c r="N130" s="312"/>
      <c r="O130" s="312"/>
      <c r="P130" s="312"/>
      <c r="Q130" s="312"/>
      <c r="R130" s="312"/>
      <c r="S130" s="312"/>
      <c r="T130" s="312"/>
      <c r="U130" s="312"/>
      <c r="V130" s="312"/>
      <c r="W130" s="312"/>
      <c r="X130" s="312"/>
      <c r="Y130" s="312"/>
      <c r="Z130" s="312"/>
      <c r="AA130" s="312"/>
      <c r="AB130" s="312"/>
      <c r="AC130" s="312"/>
      <c r="AD130" s="312"/>
      <c r="AE130" s="312"/>
      <c r="AF130" s="313"/>
      <c r="AG130" s="293"/>
      <c r="AH130" s="322" t="str">
        <f>IF('請求書（取引先 控）'!AH130:AL130="","",'請求書（取引先 控）'!AH130:AL130)</f>
        <v/>
      </c>
      <c r="AI130" s="322"/>
      <c r="AJ130" s="322"/>
      <c r="AK130" s="322"/>
      <c r="AL130" s="323"/>
      <c r="AM130" s="324" t="str">
        <f>IF('請求書（取引先 控）'!AM130:AN130="","",'請求書（取引先 控）'!AM130:AN130)</f>
        <v/>
      </c>
      <c r="AN130" s="325"/>
      <c r="AO130" s="301"/>
      <c r="AP130" s="302"/>
      <c r="AQ130" s="302"/>
      <c r="AR130" s="302"/>
      <c r="AS130" s="302"/>
      <c r="AT130" s="302"/>
      <c r="AU130" s="302"/>
      <c r="AV130" s="303"/>
      <c r="AW130" s="307"/>
      <c r="AX130" s="308"/>
      <c r="AY130" s="309"/>
    </row>
    <row r="131" spans="1:51">
      <c r="A131" s="317" t="str">
        <f>IF('請求書（取引先 控）'!A131:B132="","",'請求書（取引先 控）'!A131:B132)</f>
        <v/>
      </c>
      <c r="B131" s="317"/>
      <c r="C131" s="314" t="str">
        <f>IF('請求書（取引先 控）'!C131:F132="","",'請求書（取引先 控）'!C131:F132)</f>
        <v/>
      </c>
      <c r="D131" s="314"/>
      <c r="E131" s="314"/>
      <c r="F131" s="314"/>
      <c r="G131" s="315" t="str">
        <f>IF('請求書（取引先 控）'!G131:AF131="","",'請求書（取引先 控）'!G131:AF131)</f>
        <v/>
      </c>
      <c r="H131" s="315"/>
      <c r="I131" s="315"/>
      <c r="J131" s="315"/>
      <c r="K131" s="315"/>
      <c r="L131" s="315"/>
      <c r="M131" s="315"/>
      <c r="N131" s="315"/>
      <c r="O131" s="315"/>
      <c r="P131" s="315"/>
      <c r="Q131" s="315"/>
      <c r="R131" s="315"/>
      <c r="S131" s="315"/>
      <c r="T131" s="315"/>
      <c r="U131" s="315"/>
      <c r="V131" s="315"/>
      <c r="W131" s="315"/>
      <c r="X131" s="315"/>
      <c r="Y131" s="315"/>
      <c r="Z131" s="315"/>
      <c r="AA131" s="315"/>
      <c r="AB131" s="315"/>
      <c r="AC131" s="315"/>
      <c r="AD131" s="315"/>
      <c r="AE131" s="315"/>
      <c r="AF131" s="316"/>
      <c r="AG131" s="292" t="str">
        <f>IF('請求書（取引先 控）'!AG131:AG132="","",'請求書（取引先 控）'!AG131:AG132)</f>
        <v/>
      </c>
      <c r="AH131" s="294" t="str">
        <f>IF('請求書（取引先 控）'!AH131:AL131="","",'請求書（取引先 控）'!AH131:AL131)</f>
        <v/>
      </c>
      <c r="AI131" s="294"/>
      <c r="AJ131" s="294"/>
      <c r="AK131" s="294"/>
      <c r="AL131" s="295"/>
      <c r="AM131" s="296" t="str">
        <f>IF('請求書（取引先 控）'!AM131:AN131="","",'請求書（取引先 控）'!AM131:AN131)</f>
        <v/>
      </c>
      <c r="AN131" s="297"/>
      <c r="AO131" s="298" t="str">
        <f>IF('請求書（取引先 控）'!AO131:AV132="","",'請求書（取引先 控）'!AO131:AV132)</f>
        <v/>
      </c>
      <c r="AP131" s="299"/>
      <c r="AQ131" s="299"/>
      <c r="AR131" s="299"/>
      <c r="AS131" s="299"/>
      <c r="AT131" s="299"/>
      <c r="AU131" s="299"/>
      <c r="AV131" s="300"/>
      <c r="AW131" s="304" t="str">
        <f>IF('請求書（取引先 控）'!AW131:AY132="","",'請求書（取引先 控）'!AW131:AY132)</f>
        <v/>
      </c>
      <c r="AX131" s="305"/>
      <c r="AY131" s="306"/>
    </row>
    <row r="132" spans="1:51">
      <c r="A132" s="317"/>
      <c r="B132" s="317"/>
      <c r="C132" s="314"/>
      <c r="D132" s="314"/>
      <c r="E132" s="314"/>
      <c r="F132" s="314"/>
      <c r="G132" s="312" t="str">
        <f>IF('請求書（取引先 控）'!G132:AF132="","",'請求書（取引先 控）'!G132:AF132)</f>
        <v/>
      </c>
      <c r="H132" s="312"/>
      <c r="I132" s="312"/>
      <c r="J132" s="312"/>
      <c r="K132" s="312"/>
      <c r="L132" s="312"/>
      <c r="M132" s="312"/>
      <c r="N132" s="312"/>
      <c r="O132" s="312"/>
      <c r="P132" s="312"/>
      <c r="Q132" s="312"/>
      <c r="R132" s="312"/>
      <c r="S132" s="312"/>
      <c r="T132" s="312"/>
      <c r="U132" s="312"/>
      <c r="V132" s="312"/>
      <c r="W132" s="312"/>
      <c r="X132" s="312"/>
      <c r="Y132" s="312"/>
      <c r="Z132" s="312"/>
      <c r="AA132" s="312"/>
      <c r="AB132" s="312"/>
      <c r="AC132" s="312"/>
      <c r="AD132" s="312"/>
      <c r="AE132" s="312"/>
      <c r="AF132" s="313"/>
      <c r="AG132" s="293"/>
      <c r="AH132" s="310" t="str">
        <f>IF('請求書（取引先 控）'!AH132:AL132="","",'請求書（取引先 控）'!AH132:AL132)</f>
        <v/>
      </c>
      <c r="AI132" s="310"/>
      <c r="AJ132" s="310"/>
      <c r="AK132" s="310"/>
      <c r="AL132" s="311"/>
      <c r="AM132" s="290" t="str">
        <f>IF('請求書（取引先 控）'!AM132:AN132="","",'請求書（取引先 控）'!AM132:AN132)</f>
        <v/>
      </c>
      <c r="AN132" s="291"/>
      <c r="AO132" s="301"/>
      <c r="AP132" s="302"/>
      <c r="AQ132" s="302"/>
      <c r="AR132" s="302"/>
      <c r="AS132" s="302"/>
      <c r="AT132" s="302"/>
      <c r="AU132" s="302"/>
      <c r="AV132" s="303"/>
      <c r="AW132" s="307"/>
      <c r="AX132" s="308"/>
      <c r="AY132" s="309"/>
    </row>
    <row r="133" spans="1:51">
      <c r="A133" s="317" t="str">
        <f>IF('請求書（取引先 控）'!A133:B134="","",'請求書（取引先 控）'!A133:B134)</f>
        <v/>
      </c>
      <c r="B133" s="317"/>
      <c r="C133" s="314" t="str">
        <f>IF('請求書（取引先 控）'!C133:F134="","",'請求書（取引先 控）'!C133:F134)</f>
        <v/>
      </c>
      <c r="D133" s="314"/>
      <c r="E133" s="314"/>
      <c r="F133" s="314"/>
      <c r="G133" s="315" t="str">
        <f>IF('請求書（取引先 控）'!G133:AF133="","",'請求書（取引先 控）'!G133:AF133)</f>
        <v/>
      </c>
      <c r="H133" s="315"/>
      <c r="I133" s="315"/>
      <c r="J133" s="315"/>
      <c r="K133" s="315"/>
      <c r="L133" s="315"/>
      <c r="M133" s="315"/>
      <c r="N133" s="315"/>
      <c r="O133" s="315"/>
      <c r="P133" s="315"/>
      <c r="Q133" s="315"/>
      <c r="R133" s="315"/>
      <c r="S133" s="315"/>
      <c r="T133" s="315"/>
      <c r="U133" s="315"/>
      <c r="V133" s="315"/>
      <c r="W133" s="315"/>
      <c r="X133" s="315"/>
      <c r="Y133" s="315"/>
      <c r="Z133" s="315"/>
      <c r="AA133" s="315"/>
      <c r="AB133" s="315"/>
      <c r="AC133" s="315"/>
      <c r="AD133" s="315"/>
      <c r="AE133" s="315"/>
      <c r="AF133" s="316"/>
      <c r="AG133" s="292" t="str">
        <f>IF('請求書（取引先 控）'!AG133:AG134="","",'請求書（取引先 控）'!AG133:AG134)</f>
        <v/>
      </c>
      <c r="AH133" s="318" t="str">
        <f>IF('請求書（取引先 控）'!AH133:AL133="","",'請求書（取引先 控）'!AH133:AL133)</f>
        <v/>
      </c>
      <c r="AI133" s="318"/>
      <c r="AJ133" s="318"/>
      <c r="AK133" s="318"/>
      <c r="AL133" s="319"/>
      <c r="AM133" s="320" t="str">
        <f>IF('請求書（取引先 控）'!AM133:AN133="","",'請求書（取引先 控）'!AM133:AN133)</f>
        <v/>
      </c>
      <c r="AN133" s="321"/>
      <c r="AO133" s="298" t="str">
        <f>IF('請求書（取引先 控）'!AO133:AV134="","",'請求書（取引先 控）'!AO133:AV134)</f>
        <v/>
      </c>
      <c r="AP133" s="299"/>
      <c r="AQ133" s="299"/>
      <c r="AR133" s="299"/>
      <c r="AS133" s="299"/>
      <c r="AT133" s="299"/>
      <c r="AU133" s="299"/>
      <c r="AV133" s="300"/>
      <c r="AW133" s="304" t="str">
        <f>IF('請求書（取引先 控）'!AW133:AY134="","",'請求書（取引先 控）'!AW133:AY134)</f>
        <v/>
      </c>
      <c r="AX133" s="305"/>
      <c r="AY133" s="306"/>
    </row>
    <row r="134" spans="1:51">
      <c r="A134" s="317"/>
      <c r="B134" s="317"/>
      <c r="C134" s="314"/>
      <c r="D134" s="314"/>
      <c r="E134" s="314"/>
      <c r="F134" s="314"/>
      <c r="G134" s="312" t="str">
        <f>IF('請求書（取引先 控）'!G134:AF134="","",'請求書（取引先 控）'!G134:AF134)</f>
        <v/>
      </c>
      <c r="H134" s="312"/>
      <c r="I134" s="312"/>
      <c r="J134" s="312"/>
      <c r="K134" s="312"/>
      <c r="L134" s="312"/>
      <c r="M134" s="312"/>
      <c r="N134" s="312"/>
      <c r="O134" s="312"/>
      <c r="P134" s="312"/>
      <c r="Q134" s="312"/>
      <c r="R134" s="312"/>
      <c r="S134" s="312"/>
      <c r="T134" s="312"/>
      <c r="U134" s="312"/>
      <c r="V134" s="312"/>
      <c r="W134" s="312"/>
      <c r="X134" s="312"/>
      <c r="Y134" s="312"/>
      <c r="Z134" s="312"/>
      <c r="AA134" s="312"/>
      <c r="AB134" s="312"/>
      <c r="AC134" s="312"/>
      <c r="AD134" s="312"/>
      <c r="AE134" s="312"/>
      <c r="AF134" s="313"/>
      <c r="AG134" s="293"/>
      <c r="AH134" s="322" t="str">
        <f>IF('請求書（取引先 控）'!AH134:AL134="","",'請求書（取引先 控）'!AH134:AL134)</f>
        <v/>
      </c>
      <c r="AI134" s="322"/>
      <c r="AJ134" s="322"/>
      <c r="AK134" s="322"/>
      <c r="AL134" s="323"/>
      <c r="AM134" s="324" t="str">
        <f>IF('請求書（取引先 控）'!AM134:AN134="","",'請求書（取引先 控）'!AM134:AN134)</f>
        <v/>
      </c>
      <c r="AN134" s="325"/>
      <c r="AO134" s="301"/>
      <c r="AP134" s="302"/>
      <c r="AQ134" s="302"/>
      <c r="AR134" s="302"/>
      <c r="AS134" s="302"/>
      <c r="AT134" s="302"/>
      <c r="AU134" s="302"/>
      <c r="AV134" s="303"/>
      <c r="AW134" s="307"/>
      <c r="AX134" s="308"/>
      <c r="AY134" s="309"/>
    </row>
    <row r="135" spans="1:51">
      <c r="A135" s="317" t="str">
        <f>IF('請求書（取引先 控）'!A135:B136="","",'請求書（取引先 控）'!A135:B136)</f>
        <v/>
      </c>
      <c r="B135" s="317"/>
      <c r="C135" s="314" t="str">
        <f>IF('請求書（取引先 控）'!C135:F136="","",'請求書（取引先 控）'!C135:F136)</f>
        <v/>
      </c>
      <c r="D135" s="314"/>
      <c r="E135" s="314"/>
      <c r="F135" s="314"/>
      <c r="G135" s="315" t="str">
        <f>IF('請求書（取引先 控）'!G135:AF135="","",'請求書（取引先 控）'!G135:AF135)</f>
        <v/>
      </c>
      <c r="H135" s="315"/>
      <c r="I135" s="315"/>
      <c r="J135" s="315"/>
      <c r="K135" s="315"/>
      <c r="L135" s="315"/>
      <c r="M135" s="315"/>
      <c r="N135" s="315"/>
      <c r="O135" s="315"/>
      <c r="P135" s="315"/>
      <c r="Q135" s="315"/>
      <c r="R135" s="315"/>
      <c r="S135" s="315"/>
      <c r="T135" s="315"/>
      <c r="U135" s="315"/>
      <c r="V135" s="315"/>
      <c r="W135" s="315"/>
      <c r="X135" s="315"/>
      <c r="Y135" s="315"/>
      <c r="Z135" s="315"/>
      <c r="AA135" s="315"/>
      <c r="AB135" s="315"/>
      <c r="AC135" s="315"/>
      <c r="AD135" s="315"/>
      <c r="AE135" s="315"/>
      <c r="AF135" s="316"/>
      <c r="AG135" s="292" t="str">
        <f>IF('請求書（取引先 控）'!AG135:AG136="","",'請求書（取引先 控）'!AG135:AG136)</f>
        <v/>
      </c>
      <c r="AH135" s="294" t="str">
        <f>IF('請求書（取引先 控）'!AH135:AL135="","",'請求書（取引先 控）'!AH135:AL135)</f>
        <v/>
      </c>
      <c r="AI135" s="294"/>
      <c r="AJ135" s="294"/>
      <c r="AK135" s="294"/>
      <c r="AL135" s="295"/>
      <c r="AM135" s="296" t="str">
        <f>IF('請求書（取引先 控）'!AM135:AN135="","",'請求書（取引先 控）'!AM135:AN135)</f>
        <v/>
      </c>
      <c r="AN135" s="297"/>
      <c r="AO135" s="298" t="str">
        <f>IF('請求書（取引先 控）'!AO135:AV136="","",'請求書（取引先 控）'!AO135:AV136)</f>
        <v/>
      </c>
      <c r="AP135" s="299"/>
      <c r="AQ135" s="299"/>
      <c r="AR135" s="299"/>
      <c r="AS135" s="299"/>
      <c r="AT135" s="299"/>
      <c r="AU135" s="299"/>
      <c r="AV135" s="300"/>
      <c r="AW135" s="304" t="str">
        <f>IF('請求書（取引先 控）'!AW135:AY136="","",'請求書（取引先 控）'!AW135:AY136)</f>
        <v/>
      </c>
      <c r="AX135" s="305"/>
      <c r="AY135" s="306"/>
    </row>
    <row r="136" spans="1:51">
      <c r="A136" s="317"/>
      <c r="B136" s="317"/>
      <c r="C136" s="314"/>
      <c r="D136" s="314"/>
      <c r="E136" s="314"/>
      <c r="F136" s="314"/>
      <c r="G136" s="312" t="str">
        <f>IF('請求書（取引先 控）'!G136:AF136="","",'請求書（取引先 控）'!G136:AF136)</f>
        <v/>
      </c>
      <c r="H136" s="312"/>
      <c r="I136" s="312"/>
      <c r="J136" s="312"/>
      <c r="K136" s="312"/>
      <c r="L136" s="312"/>
      <c r="M136" s="312"/>
      <c r="N136" s="312"/>
      <c r="O136" s="312"/>
      <c r="P136" s="312"/>
      <c r="Q136" s="312"/>
      <c r="R136" s="312"/>
      <c r="S136" s="312"/>
      <c r="T136" s="312"/>
      <c r="U136" s="312"/>
      <c r="V136" s="312"/>
      <c r="W136" s="312"/>
      <c r="X136" s="312"/>
      <c r="Y136" s="312"/>
      <c r="Z136" s="312"/>
      <c r="AA136" s="312"/>
      <c r="AB136" s="312"/>
      <c r="AC136" s="312"/>
      <c r="AD136" s="312"/>
      <c r="AE136" s="312"/>
      <c r="AF136" s="313"/>
      <c r="AG136" s="293"/>
      <c r="AH136" s="310" t="str">
        <f>IF('請求書（取引先 控）'!AH136:AL136="","",'請求書（取引先 控）'!AH136:AL136)</f>
        <v/>
      </c>
      <c r="AI136" s="310"/>
      <c r="AJ136" s="310"/>
      <c r="AK136" s="310"/>
      <c r="AL136" s="311"/>
      <c r="AM136" s="290" t="str">
        <f>IF('請求書（取引先 控）'!AM136:AN136="","",'請求書（取引先 控）'!AM136:AN136)</f>
        <v/>
      </c>
      <c r="AN136" s="291"/>
      <c r="AO136" s="301"/>
      <c r="AP136" s="302"/>
      <c r="AQ136" s="302"/>
      <c r="AR136" s="302"/>
      <c r="AS136" s="302"/>
      <c r="AT136" s="302"/>
      <c r="AU136" s="302"/>
      <c r="AV136" s="303"/>
      <c r="AW136" s="307"/>
      <c r="AX136" s="308"/>
      <c r="AY136" s="309"/>
    </row>
    <row r="137" spans="1:51">
      <c r="A137" s="317" t="str">
        <f>IF('請求書（取引先 控）'!A137:B138="","",'請求書（取引先 控）'!A137:B138)</f>
        <v/>
      </c>
      <c r="B137" s="317"/>
      <c r="C137" s="314" t="str">
        <f>IF('請求書（取引先 控）'!C137:F138="","",'請求書（取引先 控）'!C137:F138)</f>
        <v/>
      </c>
      <c r="D137" s="314"/>
      <c r="E137" s="314"/>
      <c r="F137" s="314"/>
      <c r="G137" s="315" t="str">
        <f>IF('請求書（取引先 控）'!G137:AF137="","",'請求書（取引先 控）'!G137:AF137)</f>
        <v/>
      </c>
      <c r="H137" s="315"/>
      <c r="I137" s="315"/>
      <c r="J137" s="315"/>
      <c r="K137" s="315"/>
      <c r="L137" s="315"/>
      <c r="M137" s="315"/>
      <c r="N137" s="315"/>
      <c r="O137" s="315"/>
      <c r="P137" s="315"/>
      <c r="Q137" s="315"/>
      <c r="R137" s="315"/>
      <c r="S137" s="315"/>
      <c r="T137" s="315"/>
      <c r="U137" s="315"/>
      <c r="V137" s="315"/>
      <c r="W137" s="315"/>
      <c r="X137" s="315"/>
      <c r="Y137" s="315"/>
      <c r="Z137" s="315"/>
      <c r="AA137" s="315"/>
      <c r="AB137" s="315"/>
      <c r="AC137" s="315"/>
      <c r="AD137" s="315"/>
      <c r="AE137" s="315"/>
      <c r="AF137" s="316"/>
      <c r="AG137" s="292" t="str">
        <f>IF('請求書（取引先 控）'!AG137:AG138="","",'請求書（取引先 控）'!AG137:AG138)</f>
        <v/>
      </c>
      <c r="AH137" s="318" t="str">
        <f>IF('請求書（取引先 控）'!AH137:AL137="","",'請求書（取引先 控）'!AH137:AL137)</f>
        <v/>
      </c>
      <c r="AI137" s="318"/>
      <c r="AJ137" s="318"/>
      <c r="AK137" s="318"/>
      <c r="AL137" s="319"/>
      <c r="AM137" s="320" t="str">
        <f>IF('請求書（取引先 控）'!AM137:AN137="","",'請求書（取引先 控）'!AM137:AN137)</f>
        <v/>
      </c>
      <c r="AN137" s="321"/>
      <c r="AO137" s="298" t="str">
        <f>IF('請求書（取引先 控）'!AO137:AV138="","",'請求書（取引先 控）'!AO137:AV138)</f>
        <v/>
      </c>
      <c r="AP137" s="299"/>
      <c r="AQ137" s="299"/>
      <c r="AR137" s="299"/>
      <c r="AS137" s="299"/>
      <c r="AT137" s="299"/>
      <c r="AU137" s="299"/>
      <c r="AV137" s="300"/>
      <c r="AW137" s="304" t="str">
        <f>IF('請求書（取引先 控）'!AW137:AY138="","",'請求書（取引先 控）'!AW137:AY138)</f>
        <v/>
      </c>
      <c r="AX137" s="305"/>
      <c r="AY137" s="306"/>
    </row>
    <row r="138" spans="1:51">
      <c r="A138" s="317"/>
      <c r="B138" s="317"/>
      <c r="C138" s="314"/>
      <c r="D138" s="314"/>
      <c r="E138" s="314"/>
      <c r="F138" s="314"/>
      <c r="G138" s="312" t="str">
        <f>IF('請求書（取引先 控）'!G138:AF138="","",'請求書（取引先 控）'!G138:AF138)</f>
        <v/>
      </c>
      <c r="H138" s="312"/>
      <c r="I138" s="312"/>
      <c r="J138" s="312"/>
      <c r="K138" s="312"/>
      <c r="L138" s="312"/>
      <c r="M138" s="312"/>
      <c r="N138" s="312"/>
      <c r="O138" s="312"/>
      <c r="P138" s="312"/>
      <c r="Q138" s="312"/>
      <c r="R138" s="312"/>
      <c r="S138" s="312"/>
      <c r="T138" s="312"/>
      <c r="U138" s="312"/>
      <c r="V138" s="312"/>
      <c r="W138" s="312"/>
      <c r="X138" s="312"/>
      <c r="Y138" s="312"/>
      <c r="Z138" s="312"/>
      <c r="AA138" s="312"/>
      <c r="AB138" s="312"/>
      <c r="AC138" s="312"/>
      <c r="AD138" s="312"/>
      <c r="AE138" s="312"/>
      <c r="AF138" s="313"/>
      <c r="AG138" s="293"/>
      <c r="AH138" s="322" t="str">
        <f>IF('請求書（取引先 控）'!AH138:AL138="","",'請求書（取引先 控）'!AH138:AL138)</f>
        <v/>
      </c>
      <c r="AI138" s="322"/>
      <c r="AJ138" s="322"/>
      <c r="AK138" s="322"/>
      <c r="AL138" s="323"/>
      <c r="AM138" s="324" t="str">
        <f>IF('請求書（取引先 控）'!AM138:AN138="","",'請求書（取引先 控）'!AM138:AN138)</f>
        <v/>
      </c>
      <c r="AN138" s="325"/>
      <c r="AO138" s="301"/>
      <c r="AP138" s="302"/>
      <c r="AQ138" s="302"/>
      <c r="AR138" s="302"/>
      <c r="AS138" s="302"/>
      <c r="AT138" s="302"/>
      <c r="AU138" s="302"/>
      <c r="AV138" s="303"/>
      <c r="AW138" s="307"/>
      <c r="AX138" s="308"/>
      <c r="AY138" s="309"/>
    </row>
    <row r="139" spans="1:51">
      <c r="A139" s="317" t="str">
        <f>IF('請求書（取引先 控）'!A139:B140="","",'請求書（取引先 控）'!A139:B140)</f>
        <v/>
      </c>
      <c r="B139" s="317"/>
      <c r="C139" s="314" t="str">
        <f>IF('請求書（取引先 控）'!C139:F140="","",'請求書（取引先 控）'!C139:F140)</f>
        <v/>
      </c>
      <c r="D139" s="314"/>
      <c r="E139" s="314"/>
      <c r="F139" s="314"/>
      <c r="G139" s="315" t="str">
        <f>IF('請求書（取引先 控）'!G139:AF139="","",'請求書（取引先 控）'!G139:AF139)</f>
        <v/>
      </c>
      <c r="H139" s="315"/>
      <c r="I139" s="315"/>
      <c r="J139" s="315"/>
      <c r="K139" s="315"/>
      <c r="L139" s="315"/>
      <c r="M139" s="315"/>
      <c r="N139" s="315"/>
      <c r="O139" s="315"/>
      <c r="P139" s="315"/>
      <c r="Q139" s="315"/>
      <c r="R139" s="315"/>
      <c r="S139" s="315"/>
      <c r="T139" s="315"/>
      <c r="U139" s="315"/>
      <c r="V139" s="315"/>
      <c r="W139" s="315"/>
      <c r="X139" s="315"/>
      <c r="Y139" s="315"/>
      <c r="Z139" s="315"/>
      <c r="AA139" s="315"/>
      <c r="AB139" s="315"/>
      <c r="AC139" s="315"/>
      <c r="AD139" s="315"/>
      <c r="AE139" s="315"/>
      <c r="AF139" s="316"/>
      <c r="AG139" s="292" t="str">
        <f>IF('請求書（取引先 控）'!AG139:AG140="","",'請求書（取引先 控）'!AG139:AG140)</f>
        <v/>
      </c>
      <c r="AH139" s="294" t="str">
        <f>IF('請求書（取引先 控）'!AH139:AL139="","",'請求書（取引先 控）'!AH139:AL139)</f>
        <v/>
      </c>
      <c r="AI139" s="294"/>
      <c r="AJ139" s="294"/>
      <c r="AK139" s="294"/>
      <c r="AL139" s="295"/>
      <c r="AM139" s="296" t="str">
        <f>IF('請求書（取引先 控）'!AM139:AN139="","",'請求書（取引先 控）'!AM139:AN139)</f>
        <v/>
      </c>
      <c r="AN139" s="297"/>
      <c r="AO139" s="298" t="str">
        <f>IF('請求書（取引先 控）'!AO139:AV140="","",'請求書（取引先 控）'!AO139:AV140)</f>
        <v/>
      </c>
      <c r="AP139" s="299"/>
      <c r="AQ139" s="299"/>
      <c r="AR139" s="299"/>
      <c r="AS139" s="299"/>
      <c r="AT139" s="299"/>
      <c r="AU139" s="299"/>
      <c r="AV139" s="300"/>
      <c r="AW139" s="304" t="str">
        <f>IF('請求書（取引先 控）'!AW139:AY140="","",'請求書（取引先 控）'!AW139:AY140)</f>
        <v/>
      </c>
      <c r="AX139" s="305"/>
      <c r="AY139" s="306"/>
    </row>
    <row r="140" spans="1:51">
      <c r="A140" s="317"/>
      <c r="B140" s="317"/>
      <c r="C140" s="314"/>
      <c r="D140" s="314"/>
      <c r="E140" s="314"/>
      <c r="F140" s="314"/>
      <c r="G140" s="312" t="str">
        <f>IF('請求書（取引先 控）'!G140:AF140="","",'請求書（取引先 控）'!G140:AF140)</f>
        <v/>
      </c>
      <c r="H140" s="312"/>
      <c r="I140" s="312"/>
      <c r="J140" s="312"/>
      <c r="K140" s="312"/>
      <c r="L140" s="312"/>
      <c r="M140" s="312"/>
      <c r="N140" s="312"/>
      <c r="O140" s="312"/>
      <c r="P140" s="312"/>
      <c r="Q140" s="312"/>
      <c r="R140" s="312"/>
      <c r="S140" s="312"/>
      <c r="T140" s="312"/>
      <c r="U140" s="312"/>
      <c r="V140" s="312"/>
      <c r="W140" s="312"/>
      <c r="X140" s="312"/>
      <c r="Y140" s="312"/>
      <c r="Z140" s="312"/>
      <c r="AA140" s="312"/>
      <c r="AB140" s="312"/>
      <c r="AC140" s="312"/>
      <c r="AD140" s="312"/>
      <c r="AE140" s="312"/>
      <c r="AF140" s="313"/>
      <c r="AG140" s="293"/>
      <c r="AH140" s="310" t="str">
        <f>IF('請求書（取引先 控）'!AH140:AL140="","",'請求書（取引先 控）'!AH140:AL140)</f>
        <v/>
      </c>
      <c r="AI140" s="310"/>
      <c r="AJ140" s="310"/>
      <c r="AK140" s="310"/>
      <c r="AL140" s="311"/>
      <c r="AM140" s="290" t="str">
        <f>IF('請求書（取引先 控）'!AM140:AN140="","",'請求書（取引先 控）'!AM140:AN140)</f>
        <v/>
      </c>
      <c r="AN140" s="291"/>
      <c r="AO140" s="301"/>
      <c r="AP140" s="302"/>
      <c r="AQ140" s="302"/>
      <c r="AR140" s="302"/>
      <c r="AS140" s="302"/>
      <c r="AT140" s="302"/>
      <c r="AU140" s="302"/>
      <c r="AV140" s="303"/>
      <c r="AW140" s="307"/>
      <c r="AX140" s="308"/>
      <c r="AY140" s="309"/>
    </row>
    <row r="141" spans="1:51">
      <c r="A141" s="317" t="str">
        <f>IF('請求書（取引先 控）'!A141:B142="","",'請求書（取引先 控）'!A141:B142)</f>
        <v/>
      </c>
      <c r="B141" s="317"/>
      <c r="C141" s="314" t="str">
        <f>IF('請求書（取引先 控）'!C141:F142="","",'請求書（取引先 控）'!C141:F142)</f>
        <v/>
      </c>
      <c r="D141" s="314"/>
      <c r="E141" s="314"/>
      <c r="F141" s="314"/>
      <c r="G141" s="315" t="str">
        <f>IF('請求書（取引先 控）'!G141:AF141="","",'請求書（取引先 控）'!G141:AF141)</f>
        <v/>
      </c>
      <c r="H141" s="315"/>
      <c r="I141" s="315"/>
      <c r="J141" s="315"/>
      <c r="K141" s="315"/>
      <c r="L141" s="315"/>
      <c r="M141" s="315"/>
      <c r="N141" s="315"/>
      <c r="O141" s="315"/>
      <c r="P141" s="315"/>
      <c r="Q141" s="315"/>
      <c r="R141" s="315"/>
      <c r="S141" s="315"/>
      <c r="T141" s="315"/>
      <c r="U141" s="315"/>
      <c r="V141" s="315"/>
      <c r="W141" s="315"/>
      <c r="X141" s="315"/>
      <c r="Y141" s="315"/>
      <c r="Z141" s="315"/>
      <c r="AA141" s="315"/>
      <c r="AB141" s="315"/>
      <c r="AC141" s="315"/>
      <c r="AD141" s="315"/>
      <c r="AE141" s="315"/>
      <c r="AF141" s="316"/>
      <c r="AG141" s="292" t="str">
        <f>IF('請求書（取引先 控）'!AG141:AG142="","",'請求書（取引先 控）'!AG141:AG142)</f>
        <v/>
      </c>
      <c r="AH141" s="318" t="str">
        <f>IF('請求書（取引先 控）'!AH141:AL141="","",'請求書（取引先 控）'!AH141:AL141)</f>
        <v/>
      </c>
      <c r="AI141" s="318"/>
      <c r="AJ141" s="318"/>
      <c r="AK141" s="318"/>
      <c r="AL141" s="319"/>
      <c r="AM141" s="320" t="str">
        <f>IF('請求書（取引先 控）'!AM141:AN141="","",'請求書（取引先 控）'!AM141:AN141)</f>
        <v/>
      </c>
      <c r="AN141" s="321"/>
      <c r="AO141" s="298" t="str">
        <f>IF('請求書（取引先 控）'!AO141:AV142="","",'請求書（取引先 控）'!AO141:AV142)</f>
        <v/>
      </c>
      <c r="AP141" s="299"/>
      <c r="AQ141" s="299"/>
      <c r="AR141" s="299"/>
      <c r="AS141" s="299"/>
      <c r="AT141" s="299"/>
      <c r="AU141" s="299"/>
      <c r="AV141" s="300"/>
      <c r="AW141" s="304" t="str">
        <f>IF('請求書（取引先 控）'!AW141:AY142="","",'請求書（取引先 控）'!AW141:AY142)</f>
        <v/>
      </c>
      <c r="AX141" s="305"/>
      <c r="AY141" s="306"/>
    </row>
    <row r="142" spans="1:51">
      <c r="A142" s="317"/>
      <c r="B142" s="317"/>
      <c r="C142" s="314"/>
      <c r="D142" s="314"/>
      <c r="E142" s="314"/>
      <c r="F142" s="314"/>
      <c r="G142" s="312" t="str">
        <f>IF('請求書（取引先 控）'!G142:AF142="","",'請求書（取引先 控）'!G142:AF142)</f>
        <v/>
      </c>
      <c r="H142" s="312"/>
      <c r="I142" s="312"/>
      <c r="J142" s="312"/>
      <c r="K142" s="312"/>
      <c r="L142" s="312"/>
      <c r="M142" s="312"/>
      <c r="N142" s="312"/>
      <c r="O142" s="312"/>
      <c r="P142" s="312"/>
      <c r="Q142" s="312"/>
      <c r="R142" s="312"/>
      <c r="S142" s="312"/>
      <c r="T142" s="312"/>
      <c r="U142" s="312"/>
      <c r="V142" s="312"/>
      <c r="W142" s="312"/>
      <c r="X142" s="312"/>
      <c r="Y142" s="312"/>
      <c r="Z142" s="312"/>
      <c r="AA142" s="312"/>
      <c r="AB142" s="312"/>
      <c r="AC142" s="312"/>
      <c r="AD142" s="312"/>
      <c r="AE142" s="312"/>
      <c r="AF142" s="313"/>
      <c r="AG142" s="293"/>
      <c r="AH142" s="322" t="str">
        <f>IF('請求書（取引先 控）'!AH142:AL142="","",'請求書（取引先 控）'!AH142:AL142)</f>
        <v/>
      </c>
      <c r="AI142" s="322"/>
      <c r="AJ142" s="322"/>
      <c r="AK142" s="322"/>
      <c r="AL142" s="323"/>
      <c r="AM142" s="324" t="str">
        <f>IF('請求書（取引先 控）'!AM142:AN142="","",'請求書（取引先 控）'!AM142:AN142)</f>
        <v/>
      </c>
      <c r="AN142" s="325"/>
      <c r="AO142" s="301"/>
      <c r="AP142" s="302"/>
      <c r="AQ142" s="302"/>
      <c r="AR142" s="302"/>
      <c r="AS142" s="302"/>
      <c r="AT142" s="302"/>
      <c r="AU142" s="302"/>
      <c r="AV142" s="303"/>
      <c r="AW142" s="307"/>
      <c r="AX142" s="308"/>
      <c r="AY142" s="309"/>
    </row>
    <row r="143" spans="1:51">
      <c r="A143" s="317" t="str">
        <f>IF('請求書（取引先 控）'!A143:B144="","",'請求書（取引先 控）'!A143:B144)</f>
        <v/>
      </c>
      <c r="B143" s="317"/>
      <c r="C143" s="314" t="str">
        <f>IF('請求書（取引先 控）'!C143:F144="","",'請求書（取引先 控）'!C143:F144)</f>
        <v/>
      </c>
      <c r="D143" s="314"/>
      <c r="E143" s="314"/>
      <c r="F143" s="314"/>
      <c r="G143" s="315" t="str">
        <f>IF('請求書（取引先 控）'!G143:AF143="","",'請求書（取引先 控）'!G143:AF143)</f>
        <v/>
      </c>
      <c r="H143" s="315"/>
      <c r="I143" s="315"/>
      <c r="J143" s="315"/>
      <c r="K143" s="315"/>
      <c r="L143" s="315"/>
      <c r="M143" s="315"/>
      <c r="N143" s="315"/>
      <c r="O143" s="315"/>
      <c r="P143" s="315"/>
      <c r="Q143" s="315"/>
      <c r="R143" s="315"/>
      <c r="S143" s="315"/>
      <c r="T143" s="315"/>
      <c r="U143" s="315"/>
      <c r="V143" s="315"/>
      <c r="W143" s="315"/>
      <c r="X143" s="315"/>
      <c r="Y143" s="315"/>
      <c r="Z143" s="315"/>
      <c r="AA143" s="315"/>
      <c r="AB143" s="315"/>
      <c r="AC143" s="315"/>
      <c r="AD143" s="315"/>
      <c r="AE143" s="315"/>
      <c r="AF143" s="316"/>
      <c r="AG143" s="292" t="str">
        <f>IF('請求書（取引先 控）'!AG143:AG144="","",'請求書（取引先 控）'!AG143:AG144)</f>
        <v/>
      </c>
      <c r="AH143" s="294" t="str">
        <f>IF('請求書（取引先 控）'!AH143:AL143="","",'請求書（取引先 控）'!AH143:AL143)</f>
        <v/>
      </c>
      <c r="AI143" s="294"/>
      <c r="AJ143" s="294"/>
      <c r="AK143" s="294"/>
      <c r="AL143" s="295"/>
      <c r="AM143" s="296" t="str">
        <f>IF('請求書（取引先 控）'!AM143:AN143="","",'請求書（取引先 控）'!AM143:AN143)</f>
        <v/>
      </c>
      <c r="AN143" s="297"/>
      <c r="AO143" s="298" t="str">
        <f>IF('請求書（取引先 控）'!AO143:AV144="","",'請求書（取引先 控）'!AO143:AV144)</f>
        <v/>
      </c>
      <c r="AP143" s="299"/>
      <c r="AQ143" s="299"/>
      <c r="AR143" s="299"/>
      <c r="AS143" s="299"/>
      <c r="AT143" s="299"/>
      <c r="AU143" s="299"/>
      <c r="AV143" s="300"/>
      <c r="AW143" s="304" t="str">
        <f>IF('請求書（取引先 控）'!AW143:AY144="","",'請求書（取引先 控）'!AW143:AY144)</f>
        <v/>
      </c>
      <c r="AX143" s="305"/>
      <c r="AY143" s="306"/>
    </row>
    <row r="144" spans="1:51">
      <c r="A144" s="317"/>
      <c r="B144" s="317"/>
      <c r="C144" s="314"/>
      <c r="D144" s="314"/>
      <c r="E144" s="314"/>
      <c r="F144" s="314"/>
      <c r="G144" s="312" t="str">
        <f>IF('請求書（取引先 控）'!G144:AF144="","",'請求書（取引先 控）'!G144:AF144)</f>
        <v/>
      </c>
      <c r="H144" s="312"/>
      <c r="I144" s="312"/>
      <c r="J144" s="312"/>
      <c r="K144" s="312"/>
      <c r="L144" s="312"/>
      <c r="M144" s="312"/>
      <c r="N144" s="312"/>
      <c r="O144" s="312"/>
      <c r="P144" s="312"/>
      <c r="Q144" s="312"/>
      <c r="R144" s="312"/>
      <c r="S144" s="312"/>
      <c r="T144" s="312"/>
      <c r="U144" s="312"/>
      <c r="V144" s="312"/>
      <c r="W144" s="312"/>
      <c r="X144" s="312"/>
      <c r="Y144" s="312"/>
      <c r="Z144" s="312"/>
      <c r="AA144" s="312"/>
      <c r="AB144" s="312"/>
      <c r="AC144" s="312"/>
      <c r="AD144" s="312"/>
      <c r="AE144" s="312"/>
      <c r="AF144" s="313"/>
      <c r="AG144" s="293"/>
      <c r="AH144" s="310" t="str">
        <f>IF('請求書（取引先 控）'!AH144:AL144="","",'請求書（取引先 控）'!AH144:AL144)</f>
        <v/>
      </c>
      <c r="AI144" s="310"/>
      <c r="AJ144" s="310"/>
      <c r="AK144" s="310"/>
      <c r="AL144" s="311"/>
      <c r="AM144" s="290" t="str">
        <f>IF('請求書（取引先 控）'!AM144:AN144="","",'請求書（取引先 控）'!AM144:AN144)</f>
        <v/>
      </c>
      <c r="AN144" s="291"/>
      <c r="AO144" s="301"/>
      <c r="AP144" s="302"/>
      <c r="AQ144" s="302"/>
      <c r="AR144" s="302"/>
      <c r="AS144" s="302"/>
      <c r="AT144" s="302"/>
      <c r="AU144" s="302"/>
      <c r="AV144" s="303"/>
      <c r="AW144" s="307"/>
      <c r="AX144" s="308"/>
      <c r="AY144" s="309"/>
    </row>
    <row r="145" spans="1:51">
      <c r="A145" s="317" t="str">
        <f>IF('請求書（取引先 控）'!A145:B146="","",'請求書（取引先 控）'!A145:B146)</f>
        <v/>
      </c>
      <c r="B145" s="317"/>
      <c r="C145" s="314" t="str">
        <f>IF('請求書（取引先 控）'!C145:F146="","",'請求書（取引先 控）'!C145:F146)</f>
        <v/>
      </c>
      <c r="D145" s="314"/>
      <c r="E145" s="314"/>
      <c r="F145" s="314"/>
      <c r="G145" s="315" t="str">
        <f>IF('請求書（取引先 控）'!G145:AF145="","",'請求書（取引先 控）'!G145:AF145)</f>
        <v/>
      </c>
      <c r="H145" s="315"/>
      <c r="I145" s="315"/>
      <c r="J145" s="315"/>
      <c r="K145" s="315"/>
      <c r="L145" s="315"/>
      <c r="M145" s="315"/>
      <c r="N145" s="315"/>
      <c r="O145" s="315"/>
      <c r="P145" s="315"/>
      <c r="Q145" s="315"/>
      <c r="R145" s="315"/>
      <c r="S145" s="315"/>
      <c r="T145" s="315"/>
      <c r="U145" s="315"/>
      <c r="V145" s="315"/>
      <c r="W145" s="315"/>
      <c r="X145" s="315"/>
      <c r="Y145" s="315"/>
      <c r="Z145" s="315"/>
      <c r="AA145" s="315"/>
      <c r="AB145" s="315"/>
      <c r="AC145" s="315"/>
      <c r="AD145" s="315"/>
      <c r="AE145" s="315"/>
      <c r="AF145" s="316"/>
      <c r="AG145" s="292" t="str">
        <f>IF('請求書（取引先 控）'!AG145:AG146="","",'請求書（取引先 控）'!AG145:AG146)</f>
        <v/>
      </c>
      <c r="AH145" s="318" t="str">
        <f>IF('請求書（取引先 控）'!AH145:AL145="","",'請求書（取引先 控）'!AH145:AL145)</f>
        <v/>
      </c>
      <c r="AI145" s="318"/>
      <c r="AJ145" s="318"/>
      <c r="AK145" s="318"/>
      <c r="AL145" s="319"/>
      <c r="AM145" s="320" t="str">
        <f>IF('請求書（取引先 控）'!AM145:AN145="","",'請求書（取引先 控）'!AM145:AN145)</f>
        <v/>
      </c>
      <c r="AN145" s="321"/>
      <c r="AO145" s="298" t="str">
        <f>IF('請求書（取引先 控）'!AO145:AV146="","",'請求書（取引先 控）'!AO145:AV146)</f>
        <v/>
      </c>
      <c r="AP145" s="299"/>
      <c r="AQ145" s="299"/>
      <c r="AR145" s="299"/>
      <c r="AS145" s="299"/>
      <c r="AT145" s="299"/>
      <c r="AU145" s="299"/>
      <c r="AV145" s="300"/>
      <c r="AW145" s="304" t="str">
        <f>IF('請求書（取引先 控）'!AW145:AY146="","",'請求書（取引先 控）'!AW145:AY146)</f>
        <v/>
      </c>
      <c r="AX145" s="305"/>
      <c r="AY145" s="306"/>
    </row>
    <row r="146" spans="1:51">
      <c r="A146" s="317"/>
      <c r="B146" s="317"/>
      <c r="C146" s="314"/>
      <c r="D146" s="314"/>
      <c r="E146" s="314"/>
      <c r="F146" s="314"/>
      <c r="G146" s="312" t="str">
        <f>IF('請求書（取引先 控）'!G146:AF146="","",'請求書（取引先 控）'!G146:AF146)</f>
        <v/>
      </c>
      <c r="H146" s="312"/>
      <c r="I146" s="312"/>
      <c r="J146" s="312"/>
      <c r="K146" s="312"/>
      <c r="L146" s="312"/>
      <c r="M146" s="312"/>
      <c r="N146" s="312"/>
      <c r="O146" s="312"/>
      <c r="P146" s="312"/>
      <c r="Q146" s="312"/>
      <c r="R146" s="312"/>
      <c r="S146" s="312"/>
      <c r="T146" s="312"/>
      <c r="U146" s="312"/>
      <c r="V146" s="312"/>
      <c r="W146" s="312"/>
      <c r="X146" s="312"/>
      <c r="Y146" s="312"/>
      <c r="Z146" s="312"/>
      <c r="AA146" s="312"/>
      <c r="AB146" s="312"/>
      <c r="AC146" s="312"/>
      <c r="AD146" s="312"/>
      <c r="AE146" s="312"/>
      <c r="AF146" s="313"/>
      <c r="AG146" s="293"/>
      <c r="AH146" s="322" t="str">
        <f>IF('請求書（取引先 控）'!AH146:AL146="","",'請求書（取引先 控）'!AH146:AL146)</f>
        <v/>
      </c>
      <c r="AI146" s="322"/>
      <c r="AJ146" s="322"/>
      <c r="AK146" s="322"/>
      <c r="AL146" s="323"/>
      <c r="AM146" s="324" t="str">
        <f>IF('請求書（取引先 控）'!AM146:AN146="","",'請求書（取引先 控）'!AM146:AN146)</f>
        <v/>
      </c>
      <c r="AN146" s="325"/>
      <c r="AO146" s="301"/>
      <c r="AP146" s="302"/>
      <c r="AQ146" s="302"/>
      <c r="AR146" s="302"/>
      <c r="AS146" s="302"/>
      <c r="AT146" s="302"/>
      <c r="AU146" s="302"/>
      <c r="AV146" s="303"/>
      <c r="AW146" s="307"/>
      <c r="AX146" s="308"/>
      <c r="AY146" s="309"/>
    </row>
    <row r="147" spans="1:51">
      <c r="A147" s="317" t="str">
        <f>IF('請求書（取引先 控）'!A147:B148="","",'請求書（取引先 控）'!A147:B148)</f>
        <v/>
      </c>
      <c r="B147" s="317"/>
      <c r="C147" s="314" t="str">
        <f>IF('請求書（取引先 控）'!C147:F148="","",'請求書（取引先 控）'!C147:F148)</f>
        <v/>
      </c>
      <c r="D147" s="314"/>
      <c r="E147" s="314"/>
      <c r="F147" s="314"/>
      <c r="G147" s="315" t="str">
        <f>IF('請求書（取引先 控）'!G147:AF147="","",'請求書（取引先 控）'!G147:AF147)</f>
        <v/>
      </c>
      <c r="H147" s="315"/>
      <c r="I147" s="315"/>
      <c r="J147" s="315"/>
      <c r="K147" s="315"/>
      <c r="L147" s="315"/>
      <c r="M147" s="315"/>
      <c r="N147" s="315"/>
      <c r="O147" s="315"/>
      <c r="P147" s="315"/>
      <c r="Q147" s="315"/>
      <c r="R147" s="315"/>
      <c r="S147" s="315"/>
      <c r="T147" s="315"/>
      <c r="U147" s="315"/>
      <c r="V147" s="315"/>
      <c r="W147" s="315"/>
      <c r="X147" s="315"/>
      <c r="Y147" s="315"/>
      <c r="Z147" s="315"/>
      <c r="AA147" s="315"/>
      <c r="AB147" s="315"/>
      <c r="AC147" s="315"/>
      <c r="AD147" s="315"/>
      <c r="AE147" s="315"/>
      <c r="AF147" s="316"/>
      <c r="AG147" s="292" t="str">
        <f>IF('請求書（取引先 控）'!AG147:AG148="","",'請求書（取引先 控）'!AG147:AG148)</f>
        <v/>
      </c>
      <c r="AH147" s="294" t="str">
        <f>IF('請求書（取引先 控）'!AH147:AL147="","",'請求書（取引先 控）'!AH147:AL147)</f>
        <v/>
      </c>
      <c r="AI147" s="294"/>
      <c r="AJ147" s="294"/>
      <c r="AK147" s="294"/>
      <c r="AL147" s="295"/>
      <c r="AM147" s="296" t="str">
        <f>IF('請求書（取引先 控）'!AM147:AN147="","",'請求書（取引先 控）'!AM147:AN147)</f>
        <v/>
      </c>
      <c r="AN147" s="297"/>
      <c r="AO147" s="298" t="str">
        <f>IF('請求書（取引先 控）'!AO147:AV148="","",'請求書（取引先 控）'!AO147:AV148)</f>
        <v/>
      </c>
      <c r="AP147" s="299"/>
      <c r="AQ147" s="299"/>
      <c r="AR147" s="299"/>
      <c r="AS147" s="299"/>
      <c r="AT147" s="299"/>
      <c r="AU147" s="299"/>
      <c r="AV147" s="300"/>
      <c r="AW147" s="304" t="str">
        <f>IF('請求書（取引先 控）'!AW147:AY148="","",'請求書（取引先 控）'!AW147:AY148)</f>
        <v/>
      </c>
      <c r="AX147" s="305"/>
      <c r="AY147" s="306"/>
    </row>
    <row r="148" spans="1:51">
      <c r="A148" s="317"/>
      <c r="B148" s="317"/>
      <c r="C148" s="314"/>
      <c r="D148" s="314"/>
      <c r="E148" s="314"/>
      <c r="F148" s="314"/>
      <c r="G148" s="312" t="str">
        <f>IF('請求書（取引先 控）'!G148:AF148="","",'請求書（取引先 控）'!G148:AF148)</f>
        <v/>
      </c>
      <c r="H148" s="312"/>
      <c r="I148" s="312"/>
      <c r="J148" s="312"/>
      <c r="K148" s="312"/>
      <c r="L148" s="312"/>
      <c r="M148" s="312"/>
      <c r="N148" s="312"/>
      <c r="O148" s="312"/>
      <c r="P148" s="312"/>
      <c r="Q148" s="312"/>
      <c r="R148" s="312"/>
      <c r="S148" s="312"/>
      <c r="T148" s="312"/>
      <c r="U148" s="312"/>
      <c r="V148" s="312"/>
      <c r="W148" s="312"/>
      <c r="X148" s="312"/>
      <c r="Y148" s="312"/>
      <c r="Z148" s="312"/>
      <c r="AA148" s="312"/>
      <c r="AB148" s="312"/>
      <c r="AC148" s="312"/>
      <c r="AD148" s="312"/>
      <c r="AE148" s="312"/>
      <c r="AF148" s="313"/>
      <c r="AG148" s="293"/>
      <c r="AH148" s="310" t="str">
        <f>IF('請求書（取引先 控）'!AH148:AL148="","",'請求書（取引先 控）'!AH148:AL148)</f>
        <v/>
      </c>
      <c r="AI148" s="310"/>
      <c r="AJ148" s="310"/>
      <c r="AK148" s="310"/>
      <c r="AL148" s="311"/>
      <c r="AM148" s="290" t="str">
        <f>IF('請求書（取引先 控）'!AM148:AN148="","",'請求書（取引先 控）'!AM148:AN148)</f>
        <v/>
      </c>
      <c r="AN148" s="291"/>
      <c r="AO148" s="301"/>
      <c r="AP148" s="302"/>
      <c r="AQ148" s="302"/>
      <c r="AR148" s="302"/>
      <c r="AS148" s="302"/>
      <c r="AT148" s="302"/>
      <c r="AU148" s="302"/>
      <c r="AV148" s="303"/>
      <c r="AW148" s="307"/>
      <c r="AX148" s="308"/>
      <c r="AY148" s="309"/>
    </row>
    <row r="149" spans="1:51">
      <c r="A149" s="317" t="str">
        <f>IF('請求書（取引先 控）'!A149:B150="","",'請求書（取引先 控）'!A149:B150)</f>
        <v/>
      </c>
      <c r="B149" s="317"/>
      <c r="C149" s="314" t="str">
        <f>IF('請求書（取引先 控）'!C149:F150="","",'請求書（取引先 控）'!C149:F150)</f>
        <v/>
      </c>
      <c r="D149" s="314"/>
      <c r="E149" s="314"/>
      <c r="F149" s="314"/>
      <c r="G149" s="315" t="str">
        <f>IF('請求書（取引先 控）'!G149:AF149="","",'請求書（取引先 控）'!G149:AF149)</f>
        <v/>
      </c>
      <c r="H149" s="315"/>
      <c r="I149" s="315"/>
      <c r="J149" s="315"/>
      <c r="K149" s="315"/>
      <c r="L149" s="315"/>
      <c r="M149" s="315"/>
      <c r="N149" s="315"/>
      <c r="O149" s="315"/>
      <c r="P149" s="315"/>
      <c r="Q149" s="315"/>
      <c r="R149" s="315"/>
      <c r="S149" s="315"/>
      <c r="T149" s="315"/>
      <c r="U149" s="315"/>
      <c r="V149" s="315"/>
      <c r="W149" s="315"/>
      <c r="X149" s="315"/>
      <c r="Y149" s="315"/>
      <c r="Z149" s="315"/>
      <c r="AA149" s="315"/>
      <c r="AB149" s="315"/>
      <c r="AC149" s="315"/>
      <c r="AD149" s="315"/>
      <c r="AE149" s="315"/>
      <c r="AF149" s="316"/>
      <c r="AG149" s="292" t="str">
        <f>IF('請求書（取引先 控）'!AG149:AG150="","",'請求書（取引先 控）'!AG149:AG150)</f>
        <v/>
      </c>
      <c r="AH149" s="318" t="str">
        <f>IF('請求書（取引先 控）'!AH149:AL149="","",'請求書（取引先 控）'!AH149:AL149)</f>
        <v/>
      </c>
      <c r="AI149" s="318"/>
      <c r="AJ149" s="318"/>
      <c r="AK149" s="318"/>
      <c r="AL149" s="319"/>
      <c r="AM149" s="320" t="str">
        <f>IF('請求書（取引先 控）'!AM149:AN149="","",'請求書（取引先 控）'!AM149:AN149)</f>
        <v/>
      </c>
      <c r="AN149" s="321"/>
      <c r="AO149" s="298" t="str">
        <f>IF('請求書（取引先 控）'!AO149:AV150="","",'請求書（取引先 控）'!AO149:AV150)</f>
        <v/>
      </c>
      <c r="AP149" s="299"/>
      <c r="AQ149" s="299"/>
      <c r="AR149" s="299"/>
      <c r="AS149" s="299"/>
      <c r="AT149" s="299"/>
      <c r="AU149" s="299"/>
      <c r="AV149" s="300"/>
      <c r="AW149" s="304" t="str">
        <f>IF('請求書（取引先 控）'!AW149:AY150="","",'請求書（取引先 控）'!AW149:AY150)</f>
        <v/>
      </c>
      <c r="AX149" s="305"/>
      <c r="AY149" s="306"/>
    </row>
    <row r="150" spans="1:51">
      <c r="A150" s="317"/>
      <c r="B150" s="317"/>
      <c r="C150" s="314"/>
      <c r="D150" s="314"/>
      <c r="E150" s="314"/>
      <c r="F150" s="314"/>
      <c r="G150" s="312" t="str">
        <f>IF('請求書（取引先 控）'!G150:AF150="","",'請求書（取引先 控）'!G150:AF150)</f>
        <v/>
      </c>
      <c r="H150" s="312"/>
      <c r="I150" s="312"/>
      <c r="J150" s="312"/>
      <c r="K150" s="312"/>
      <c r="L150" s="312"/>
      <c r="M150" s="312"/>
      <c r="N150" s="312"/>
      <c r="O150" s="312"/>
      <c r="P150" s="312"/>
      <c r="Q150" s="312"/>
      <c r="R150" s="312"/>
      <c r="S150" s="312"/>
      <c r="T150" s="312"/>
      <c r="U150" s="312"/>
      <c r="V150" s="312"/>
      <c r="W150" s="312"/>
      <c r="X150" s="312"/>
      <c r="Y150" s="312"/>
      <c r="Z150" s="312"/>
      <c r="AA150" s="312"/>
      <c r="AB150" s="312"/>
      <c r="AC150" s="312"/>
      <c r="AD150" s="312"/>
      <c r="AE150" s="312"/>
      <c r="AF150" s="313"/>
      <c r="AG150" s="293"/>
      <c r="AH150" s="322" t="str">
        <f>IF('請求書（取引先 控）'!AH150:AL150="","",'請求書（取引先 控）'!AH150:AL150)</f>
        <v/>
      </c>
      <c r="AI150" s="322"/>
      <c r="AJ150" s="322"/>
      <c r="AK150" s="322"/>
      <c r="AL150" s="323"/>
      <c r="AM150" s="324" t="str">
        <f>IF('請求書（取引先 控）'!AM150:AN150="","",'請求書（取引先 控）'!AM150:AN150)</f>
        <v/>
      </c>
      <c r="AN150" s="325"/>
      <c r="AO150" s="301"/>
      <c r="AP150" s="302"/>
      <c r="AQ150" s="302"/>
      <c r="AR150" s="302"/>
      <c r="AS150" s="302"/>
      <c r="AT150" s="302"/>
      <c r="AU150" s="302"/>
      <c r="AV150" s="303"/>
      <c r="AW150" s="307"/>
      <c r="AX150" s="308"/>
      <c r="AY150" s="309"/>
    </row>
    <row r="151" spans="1:51">
      <c r="A151" s="317" t="str">
        <f>IF('請求書（取引先 控）'!A151:B152="","",'請求書（取引先 控）'!A151:B152)</f>
        <v/>
      </c>
      <c r="B151" s="317"/>
      <c r="C151" s="314" t="str">
        <f>IF('請求書（取引先 控）'!C151:F152="","",'請求書（取引先 控）'!C151:F152)</f>
        <v/>
      </c>
      <c r="D151" s="314"/>
      <c r="E151" s="314"/>
      <c r="F151" s="314"/>
      <c r="G151" s="315" t="str">
        <f>IF('請求書（取引先 控）'!G151:AF151="","",'請求書（取引先 控）'!G151:AF151)</f>
        <v/>
      </c>
      <c r="H151" s="315"/>
      <c r="I151" s="315"/>
      <c r="J151" s="315"/>
      <c r="K151" s="315"/>
      <c r="L151" s="315"/>
      <c r="M151" s="315"/>
      <c r="N151" s="315"/>
      <c r="O151" s="315"/>
      <c r="P151" s="315"/>
      <c r="Q151" s="315"/>
      <c r="R151" s="315"/>
      <c r="S151" s="315"/>
      <c r="T151" s="315"/>
      <c r="U151" s="315"/>
      <c r="V151" s="315"/>
      <c r="W151" s="315"/>
      <c r="X151" s="315"/>
      <c r="Y151" s="315"/>
      <c r="Z151" s="315"/>
      <c r="AA151" s="315"/>
      <c r="AB151" s="315"/>
      <c r="AC151" s="315"/>
      <c r="AD151" s="315"/>
      <c r="AE151" s="315"/>
      <c r="AF151" s="316"/>
      <c r="AG151" s="292" t="str">
        <f>IF('請求書（取引先 控）'!AG151:AG152="","",'請求書（取引先 控）'!AG151:AG152)</f>
        <v/>
      </c>
      <c r="AH151" s="294" t="str">
        <f>IF('請求書（取引先 控）'!AH151:AL151="","",'請求書（取引先 控）'!AH151:AL151)</f>
        <v/>
      </c>
      <c r="AI151" s="294"/>
      <c r="AJ151" s="294"/>
      <c r="AK151" s="294"/>
      <c r="AL151" s="295"/>
      <c r="AM151" s="296" t="str">
        <f>IF('請求書（取引先 控）'!AM151:AN151="","",'請求書（取引先 控）'!AM151:AN151)</f>
        <v/>
      </c>
      <c r="AN151" s="297"/>
      <c r="AO151" s="298" t="str">
        <f>IF('請求書（取引先 控）'!AO151:AV152="","",'請求書（取引先 控）'!AO151:AV152)</f>
        <v/>
      </c>
      <c r="AP151" s="299"/>
      <c r="AQ151" s="299"/>
      <c r="AR151" s="299"/>
      <c r="AS151" s="299"/>
      <c r="AT151" s="299"/>
      <c r="AU151" s="299"/>
      <c r="AV151" s="300"/>
      <c r="AW151" s="304" t="str">
        <f>IF('請求書（取引先 控）'!AW151:AY152="","",'請求書（取引先 控）'!AW151:AY152)</f>
        <v/>
      </c>
      <c r="AX151" s="305"/>
      <c r="AY151" s="306"/>
    </row>
    <row r="152" spans="1:51">
      <c r="A152" s="317"/>
      <c r="B152" s="317"/>
      <c r="C152" s="314"/>
      <c r="D152" s="314"/>
      <c r="E152" s="314"/>
      <c r="F152" s="314"/>
      <c r="G152" s="312" t="str">
        <f>IF('請求書（取引先 控）'!G152:AF152="","",'請求書（取引先 控）'!G152:AF152)</f>
        <v/>
      </c>
      <c r="H152" s="312"/>
      <c r="I152" s="312"/>
      <c r="J152" s="312"/>
      <c r="K152" s="312"/>
      <c r="L152" s="312"/>
      <c r="M152" s="312"/>
      <c r="N152" s="312"/>
      <c r="O152" s="312"/>
      <c r="P152" s="312"/>
      <c r="Q152" s="312"/>
      <c r="R152" s="312"/>
      <c r="S152" s="312"/>
      <c r="T152" s="312"/>
      <c r="U152" s="312"/>
      <c r="V152" s="312"/>
      <c r="W152" s="312"/>
      <c r="X152" s="312"/>
      <c r="Y152" s="312"/>
      <c r="Z152" s="312"/>
      <c r="AA152" s="312"/>
      <c r="AB152" s="312"/>
      <c r="AC152" s="312"/>
      <c r="AD152" s="312"/>
      <c r="AE152" s="312"/>
      <c r="AF152" s="313"/>
      <c r="AG152" s="293"/>
      <c r="AH152" s="310" t="str">
        <f>IF('請求書（取引先 控）'!AH152:AL152="","",'請求書（取引先 控）'!AH152:AL152)</f>
        <v/>
      </c>
      <c r="AI152" s="310"/>
      <c r="AJ152" s="310"/>
      <c r="AK152" s="310"/>
      <c r="AL152" s="311"/>
      <c r="AM152" s="290" t="str">
        <f>IF('請求書（取引先 控）'!AM152:AN152="","",'請求書（取引先 控）'!AM152:AN152)</f>
        <v/>
      </c>
      <c r="AN152" s="291"/>
      <c r="AO152" s="301"/>
      <c r="AP152" s="302"/>
      <c r="AQ152" s="302"/>
      <c r="AR152" s="302"/>
      <c r="AS152" s="302"/>
      <c r="AT152" s="302"/>
      <c r="AU152" s="302"/>
      <c r="AV152" s="303"/>
      <c r="AW152" s="307"/>
      <c r="AX152" s="308"/>
      <c r="AY152" s="309"/>
    </row>
    <row r="153" spans="1:51">
      <c r="A153" s="317" t="str">
        <f>IF('請求書（取引先 控）'!A153:B154="","",'請求書（取引先 控）'!A153:B154)</f>
        <v/>
      </c>
      <c r="B153" s="317"/>
      <c r="C153" s="314" t="str">
        <f>IF('請求書（取引先 控）'!C153:F154="","",'請求書（取引先 控）'!C153:F154)</f>
        <v/>
      </c>
      <c r="D153" s="314"/>
      <c r="E153" s="314"/>
      <c r="F153" s="314"/>
      <c r="G153" s="315" t="str">
        <f>IF('請求書（取引先 控）'!G153:AF153="","",'請求書（取引先 控）'!G153:AF153)</f>
        <v/>
      </c>
      <c r="H153" s="315"/>
      <c r="I153" s="315"/>
      <c r="J153" s="315"/>
      <c r="K153" s="315"/>
      <c r="L153" s="315"/>
      <c r="M153" s="315"/>
      <c r="N153" s="315"/>
      <c r="O153" s="315"/>
      <c r="P153" s="315"/>
      <c r="Q153" s="315"/>
      <c r="R153" s="315"/>
      <c r="S153" s="315"/>
      <c r="T153" s="315"/>
      <c r="U153" s="315"/>
      <c r="V153" s="315"/>
      <c r="W153" s="315"/>
      <c r="X153" s="315"/>
      <c r="Y153" s="315"/>
      <c r="Z153" s="315"/>
      <c r="AA153" s="315"/>
      <c r="AB153" s="315"/>
      <c r="AC153" s="315"/>
      <c r="AD153" s="315"/>
      <c r="AE153" s="315"/>
      <c r="AF153" s="316"/>
      <c r="AG153" s="292" t="str">
        <f>IF('請求書（取引先 控）'!AG153:AG154="","",'請求書（取引先 控）'!AG153:AG154)</f>
        <v/>
      </c>
      <c r="AH153" s="318" t="str">
        <f>IF('請求書（取引先 控）'!AH153:AL153="","",'請求書（取引先 控）'!AH153:AL153)</f>
        <v/>
      </c>
      <c r="AI153" s="318"/>
      <c r="AJ153" s="318"/>
      <c r="AK153" s="318"/>
      <c r="AL153" s="319"/>
      <c r="AM153" s="320" t="str">
        <f>IF('請求書（取引先 控）'!AM153:AN153="","",'請求書（取引先 控）'!AM153:AN153)</f>
        <v/>
      </c>
      <c r="AN153" s="321"/>
      <c r="AO153" s="298" t="str">
        <f>IF('請求書（取引先 控）'!AO153:AV154="","",'請求書（取引先 控）'!AO153:AV154)</f>
        <v/>
      </c>
      <c r="AP153" s="299"/>
      <c r="AQ153" s="299"/>
      <c r="AR153" s="299"/>
      <c r="AS153" s="299"/>
      <c r="AT153" s="299"/>
      <c r="AU153" s="299"/>
      <c r="AV153" s="300"/>
      <c r="AW153" s="304" t="str">
        <f>IF('請求書（取引先 控）'!AW153:AY154="","",'請求書（取引先 控）'!AW153:AY154)</f>
        <v/>
      </c>
      <c r="AX153" s="305"/>
      <c r="AY153" s="306"/>
    </row>
    <row r="154" spans="1:51">
      <c r="A154" s="317"/>
      <c r="B154" s="317"/>
      <c r="C154" s="314"/>
      <c r="D154" s="314"/>
      <c r="E154" s="314"/>
      <c r="F154" s="314"/>
      <c r="G154" s="312" t="str">
        <f>IF('請求書（取引先 控）'!G154:AF154="","",'請求書（取引先 控）'!G154:AF154)</f>
        <v/>
      </c>
      <c r="H154" s="312"/>
      <c r="I154" s="312"/>
      <c r="J154" s="312"/>
      <c r="K154" s="312"/>
      <c r="L154" s="312"/>
      <c r="M154" s="312"/>
      <c r="N154" s="312"/>
      <c r="O154" s="312"/>
      <c r="P154" s="312"/>
      <c r="Q154" s="312"/>
      <c r="R154" s="312"/>
      <c r="S154" s="312"/>
      <c r="T154" s="312"/>
      <c r="U154" s="312"/>
      <c r="V154" s="312"/>
      <c r="W154" s="312"/>
      <c r="X154" s="312"/>
      <c r="Y154" s="312"/>
      <c r="Z154" s="312"/>
      <c r="AA154" s="312"/>
      <c r="AB154" s="312"/>
      <c r="AC154" s="312"/>
      <c r="AD154" s="312"/>
      <c r="AE154" s="312"/>
      <c r="AF154" s="313"/>
      <c r="AG154" s="293"/>
      <c r="AH154" s="322" t="str">
        <f>IF('請求書（取引先 控）'!AH154:AL154="","",'請求書（取引先 控）'!AH154:AL154)</f>
        <v/>
      </c>
      <c r="AI154" s="322"/>
      <c r="AJ154" s="322"/>
      <c r="AK154" s="322"/>
      <c r="AL154" s="323"/>
      <c r="AM154" s="324" t="str">
        <f>IF('請求書（取引先 控）'!AM154:AN154="","",'請求書（取引先 控）'!AM154:AN154)</f>
        <v/>
      </c>
      <c r="AN154" s="325"/>
      <c r="AO154" s="301"/>
      <c r="AP154" s="302"/>
      <c r="AQ154" s="302"/>
      <c r="AR154" s="302"/>
      <c r="AS154" s="302"/>
      <c r="AT154" s="302"/>
      <c r="AU154" s="302"/>
      <c r="AV154" s="303"/>
      <c r="AW154" s="307"/>
      <c r="AX154" s="308"/>
      <c r="AY154" s="309"/>
    </row>
    <row r="155" spans="1:51">
      <c r="A155" s="317" t="str">
        <f>IF('請求書（取引先 控）'!A155:B156="","",'請求書（取引先 控）'!A155:B156)</f>
        <v/>
      </c>
      <c r="B155" s="317"/>
      <c r="C155" s="314" t="str">
        <f>IF('請求書（取引先 控）'!C155:F156="","",'請求書（取引先 控）'!C155:F156)</f>
        <v/>
      </c>
      <c r="D155" s="314"/>
      <c r="E155" s="314"/>
      <c r="F155" s="314"/>
      <c r="G155" s="315" t="str">
        <f>IF('請求書（取引先 控）'!G155:AF155="","",'請求書（取引先 控）'!G155:AF155)</f>
        <v/>
      </c>
      <c r="H155" s="315"/>
      <c r="I155" s="315"/>
      <c r="J155" s="315"/>
      <c r="K155" s="315"/>
      <c r="L155" s="315"/>
      <c r="M155" s="315"/>
      <c r="N155" s="315"/>
      <c r="O155" s="315"/>
      <c r="P155" s="315"/>
      <c r="Q155" s="315"/>
      <c r="R155" s="315"/>
      <c r="S155" s="315"/>
      <c r="T155" s="315"/>
      <c r="U155" s="315"/>
      <c r="V155" s="315"/>
      <c r="W155" s="315"/>
      <c r="X155" s="315"/>
      <c r="Y155" s="315"/>
      <c r="Z155" s="315"/>
      <c r="AA155" s="315"/>
      <c r="AB155" s="315"/>
      <c r="AC155" s="315"/>
      <c r="AD155" s="315"/>
      <c r="AE155" s="315"/>
      <c r="AF155" s="316"/>
      <c r="AG155" s="292" t="str">
        <f>IF('請求書（取引先 控）'!AG155:AG156="","",'請求書（取引先 控）'!AG155:AG156)</f>
        <v/>
      </c>
      <c r="AH155" s="294" t="str">
        <f>IF('請求書（取引先 控）'!AH155:AL155="","",'請求書（取引先 控）'!AH155:AL155)</f>
        <v/>
      </c>
      <c r="AI155" s="294"/>
      <c r="AJ155" s="294"/>
      <c r="AK155" s="294"/>
      <c r="AL155" s="295"/>
      <c r="AM155" s="296" t="str">
        <f>IF('請求書（取引先 控）'!AM155:AN155="","",'請求書（取引先 控）'!AM155:AN155)</f>
        <v/>
      </c>
      <c r="AN155" s="297"/>
      <c r="AO155" s="298" t="str">
        <f>IF('請求書（取引先 控）'!AO155:AV156="","",'請求書（取引先 控）'!AO155:AV156)</f>
        <v/>
      </c>
      <c r="AP155" s="299"/>
      <c r="AQ155" s="299"/>
      <c r="AR155" s="299"/>
      <c r="AS155" s="299"/>
      <c r="AT155" s="299"/>
      <c r="AU155" s="299"/>
      <c r="AV155" s="300"/>
      <c r="AW155" s="304" t="str">
        <f>IF('請求書（取引先 控）'!AW155:AY156="","",'請求書（取引先 控）'!AW155:AY156)</f>
        <v/>
      </c>
      <c r="AX155" s="305"/>
      <c r="AY155" s="306"/>
    </row>
    <row r="156" spans="1:51">
      <c r="A156" s="317"/>
      <c r="B156" s="317"/>
      <c r="C156" s="314"/>
      <c r="D156" s="314"/>
      <c r="E156" s="314"/>
      <c r="F156" s="314"/>
      <c r="G156" s="312" t="str">
        <f>IF('請求書（取引先 控）'!G156:AF156="","",'請求書（取引先 控）'!G156:AF156)</f>
        <v/>
      </c>
      <c r="H156" s="312"/>
      <c r="I156" s="312"/>
      <c r="J156" s="312"/>
      <c r="K156" s="312"/>
      <c r="L156" s="312"/>
      <c r="M156" s="312"/>
      <c r="N156" s="312"/>
      <c r="O156" s="312"/>
      <c r="P156" s="312"/>
      <c r="Q156" s="312"/>
      <c r="R156" s="312"/>
      <c r="S156" s="312"/>
      <c r="T156" s="312"/>
      <c r="U156" s="312"/>
      <c r="V156" s="312"/>
      <c r="W156" s="312"/>
      <c r="X156" s="312"/>
      <c r="Y156" s="312"/>
      <c r="Z156" s="312"/>
      <c r="AA156" s="312"/>
      <c r="AB156" s="312"/>
      <c r="AC156" s="312"/>
      <c r="AD156" s="312"/>
      <c r="AE156" s="312"/>
      <c r="AF156" s="313"/>
      <c r="AG156" s="293"/>
      <c r="AH156" s="310" t="str">
        <f>IF('請求書（取引先 控）'!AH156:AL156="","",'請求書（取引先 控）'!AH156:AL156)</f>
        <v/>
      </c>
      <c r="AI156" s="310"/>
      <c r="AJ156" s="310"/>
      <c r="AK156" s="310"/>
      <c r="AL156" s="311"/>
      <c r="AM156" s="290" t="str">
        <f>IF('請求書（取引先 控）'!AM156:AN156="","",'請求書（取引先 控）'!AM156:AN156)</f>
        <v/>
      </c>
      <c r="AN156" s="291"/>
      <c r="AO156" s="301"/>
      <c r="AP156" s="302"/>
      <c r="AQ156" s="302"/>
      <c r="AR156" s="302"/>
      <c r="AS156" s="302"/>
      <c r="AT156" s="302"/>
      <c r="AU156" s="302"/>
      <c r="AV156" s="303"/>
      <c r="AW156" s="307"/>
      <c r="AX156" s="308"/>
      <c r="AY156" s="309"/>
    </row>
    <row r="157" spans="1:51">
      <c r="A157" s="317" t="str">
        <f>IF('請求書（取引先 控）'!A157:B158="","",'請求書（取引先 控）'!A157:B158)</f>
        <v/>
      </c>
      <c r="B157" s="317"/>
      <c r="C157" s="314" t="str">
        <f>IF('請求書（取引先 控）'!C157:F158="","",'請求書（取引先 控）'!C157:F158)</f>
        <v/>
      </c>
      <c r="D157" s="314"/>
      <c r="E157" s="314"/>
      <c r="F157" s="314"/>
      <c r="G157" s="315" t="str">
        <f>IF('請求書（取引先 控）'!G157:AF157="","",'請求書（取引先 控）'!G157:AF157)</f>
        <v/>
      </c>
      <c r="H157" s="315"/>
      <c r="I157" s="315"/>
      <c r="J157" s="315"/>
      <c r="K157" s="315"/>
      <c r="L157" s="315"/>
      <c r="M157" s="315"/>
      <c r="N157" s="315"/>
      <c r="O157" s="315"/>
      <c r="P157" s="315"/>
      <c r="Q157" s="315"/>
      <c r="R157" s="315"/>
      <c r="S157" s="315"/>
      <c r="T157" s="315"/>
      <c r="U157" s="315"/>
      <c r="V157" s="315"/>
      <c r="W157" s="315"/>
      <c r="X157" s="315"/>
      <c r="Y157" s="315"/>
      <c r="Z157" s="315"/>
      <c r="AA157" s="315"/>
      <c r="AB157" s="315"/>
      <c r="AC157" s="315"/>
      <c r="AD157" s="315"/>
      <c r="AE157" s="315"/>
      <c r="AF157" s="316"/>
      <c r="AG157" s="292" t="str">
        <f>IF('請求書（取引先 控）'!AG157:AG158="","",'請求書（取引先 控）'!AG157:AG158)</f>
        <v/>
      </c>
      <c r="AH157" s="318" t="str">
        <f>IF('請求書（取引先 控）'!AH157:AL157="","",'請求書（取引先 控）'!AH157:AL157)</f>
        <v/>
      </c>
      <c r="AI157" s="318"/>
      <c r="AJ157" s="318"/>
      <c r="AK157" s="318"/>
      <c r="AL157" s="319"/>
      <c r="AM157" s="320" t="str">
        <f>IF('請求書（取引先 控）'!AM157:AN157="","",'請求書（取引先 控）'!AM157:AN157)</f>
        <v/>
      </c>
      <c r="AN157" s="321"/>
      <c r="AO157" s="298" t="str">
        <f>IF('請求書（取引先 控）'!AO157:AV158="","",'請求書（取引先 控）'!AO157:AV158)</f>
        <v/>
      </c>
      <c r="AP157" s="299"/>
      <c r="AQ157" s="299"/>
      <c r="AR157" s="299"/>
      <c r="AS157" s="299"/>
      <c r="AT157" s="299"/>
      <c r="AU157" s="299"/>
      <c r="AV157" s="300"/>
      <c r="AW157" s="304" t="str">
        <f>IF('請求書（取引先 控）'!AW157:AY158="","",'請求書（取引先 控）'!AW157:AY158)</f>
        <v/>
      </c>
      <c r="AX157" s="305"/>
      <c r="AY157" s="306"/>
    </row>
    <row r="158" spans="1:51">
      <c r="A158" s="317"/>
      <c r="B158" s="317"/>
      <c r="C158" s="314"/>
      <c r="D158" s="314"/>
      <c r="E158" s="314"/>
      <c r="F158" s="314"/>
      <c r="G158" s="312" t="str">
        <f>IF('請求書（取引先 控）'!G158:AF158="","",'請求書（取引先 控）'!G158:AF158)</f>
        <v/>
      </c>
      <c r="H158" s="312"/>
      <c r="I158" s="312"/>
      <c r="J158" s="312"/>
      <c r="K158" s="312"/>
      <c r="L158" s="312"/>
      <c r="M158" s="312"/>
      <c r="N158" s="312"/>
      <c r="O158" s="312"/>
      <c r="P158" s="312"/>
      <c r="Q158" s="312"/>
      <c r="R158" s="312"/>
      <c r="S158" s="312"/>
      <c r="T158" s="312"/>
      <c r="U158" s="312"/>
      <c r="V158" s="312"/>
      <c r="W158" s="312"/>
      <c r="X158" s="312"/>
      <c r="Y158" s="312"/>
      <c r="Z158" s="312"/>
      <c r="AA158" s="312"/>
      <c r="AB158" s="312"/>
      <c r="AC158" s="312"/>
      <c r="AD158" s="312"/>
      <c r="AE158" s="312"/>
      <c r="AF158" s="313"/>
      <c r="AG158" s="293"/>
      <c r="AH158" s="322" t="str">
        <f>IF('請求書（取引先 控）'!AH158:AL158="","",'請求書（取引先 控）'!AH158:AL158)</f>
        <v/>
      </c>
      <c r="AI158" s="322"/>
      <c r="AJ158" s="322"/>
      <c r="AK158" s="322"/>
      <c r="AL158" s="323"/>
      <c r="AM158" s="324" t="str">
        <f>IF('請求書（取引先 控）'!AM158:AN158="","",'請求書（取引先 控）'!AM158:AN158)</f>
        <v/>
      </c>
      <c r="AN158" s="325"/>
      <c r="AO158" s="301"/>
      <c r="AP158" s="302"/>
      <c r="AQ158" s="302"/>
      <c r="AR158" s="302"/>
      <c r="AS158" s="302"/>
      <c r="AT158" s="302"/>
      <c r="AU158" s="302"/>
      <c r="AV158" s="303"/>
      <c r="AW158" s="307"/>
      <c r="AX158" s="308"/>
      <c r="AY158" s="309"/>
    </row>
    <row r="159" spans="1:51">
      <c r="A159" s="317" t="str">
        <f>IF('請求書（取引先 控）'!A159:B160="","",'請求書（取引先 控）'!A159:B160)</f>
        <v/>
      </c>
      <c r="B159" s="317"/>
      <c r="C159" s="314" t="str">
        <f>IF('請求書（取引先 控）'!C159:F160="","",'請求書（取引先 控）'!C159:F160)</f>
        <v/>
      </c>
      <c r="D159" s="314"/>
      <c r="E159" s="314"/>
      <c r="F159" s="314"/>
      <c r="G159" s="315" t="str">
        <f>IF('請求書（取引先 控）'!G159:AF159="","",'請求書（取引先 控）'!G159:AF159)</f>
        <v/>
      </c>
      <c r="H159" s="315"/>
      <c r="I159" s="315"/>
      <c r="J159" s="315"/>
      <c r="K159" s="315"/>
      <c r="L159" s="315"/>
      <c r="M159" s="315"/>
      <c r="N159" s="315"/>
      <c r="O159" s="315"/>
      <c r="P159" s="315"/>
      <c r="Q159" s="315"/>
      <c r="R159" s="315"/>
      <c r="S159" s="315"/>
      <c r="T159" s="315"/>
      <c r="U159" s="315"/>
      <c r="V159" s="315"/>
      <c r="W159" s="315"/>
      <c r="X159" s="315"/>
      <c r="Y159" s="315"/>
      <c r="Z159" s="315"/>
      <c r="AA159" s="315"/>
      <c r="AB159" s="315"/>
      <c r="AC159" s="315"/>
      <c r="AD159" s="315"/>
      <c r="AE159" s="315"/>
      <c r="AF159" s="316"/>
      <c r="AG159" s="292" t="str">
        <f>IF('請求書（取引先 控）'!AG159:AG160="","",'請求書（取引先 控）'!AG159:AG160)</f>
        <v/>
      </c>
      <c r="AH159" s="294" t="str">
        <f>IF('請求書（取引先 控）'!AH159:AL159="","",'請求書（取引先 控）'!AH159:AL159)</f>
        <v/>
      </c>
      <c r="AI159" s="294"/>
      <c r="AJ159" s="294"/>
      <c r="AK159" s="294"/>
      <c r="AL159" s="295"/>
      <c r="AM159" s="296" t="str">
        <f>IF('請求書（取引先 控）'!AM159:AN159="","",'請求書（取引先 控）'!AM159:AN159)</f>
        <v/>
      </c>
      <c r="AN159" s="297"/>
      <c r="AO159" s="298" t="str">
        <f>IF('請求書（取引先 控）'!AO159:AV160="","",'請求書（取引先 控）'!AO159:AV160)</f>
        <v/>
      </c>
      <c r="AP159" s="299"/>
      <c r="AQ159" s="299"/>
      <c r="AR159" s="299"/>
      <c r="AS159" s="299"/>
      <c r="AT159" s="299"/>
      <c r="AU159" s="299"/>
      <c r="AV159" s="300"/>
      <c r="AW159" s="304" t="str">
        <f>IF('請求書（取引先 控）'!AW159:AY160="","",'請求書（取引先 控）'!AW159:AY160)</f>
        <v/>
      </c>
      <c r="AX159" s="305"/>
      <c r="AY159" s="306"/>
    </row>
    <row r="160" spans="1:51">
      <c r="A160" s="317"/>
      <c r="B160" s="317"/>
      <c r="C160" s="314"/>
      <c r="D160" s="314"/>
      <c r="E160" s="314"/>
      <c r="F160" s="314"/>
      <c r="G160" s="312" t="str">
        <f>IF('請求書（取引先 控）'!G160:AF160="","",'請求書（取引先 控）'!G160:AF160)</f>
        <v/>
      </c>
      <c r="H160" s="312"/>
      <c r="I160" s="312"/>
      <c r="J160" s="312"/>
      <c r="K160" s="312"/>
      <c r="L160" s="312"/>
      <c r="M160" s="312"/>
      <c r="N160" s="312"/>
      <c r="O160" s="312"/>
      <c r="P160" s="312"/>
      <c r="Q160" s="312"/>
      <c r="R160" s="312"/>
      <c r="S160" s="312"/>
      <c r="T160" s="312"/>
      <c r="U160" s="312"/>
      <c r="V160" s="312"/>
      <c r="W160" s="312"/>
      <c r="X160" s="312"/>
      <c r="Y160" s="312"/>
      <c r="Z160" s="312"/>
      <c r="AA160" s="312"/>
      <c r="AB160" s="312"/>
      <c r="AC160" s="312"/>
      <c r="AD160" s="312"/>
      <c r="AE160" s="312"/>
      <c r="AF160" s="313"/>
      <c r="AG160" s="293"/>
      <c r="AH160" s="310" t="str">
        <f>IF('請求書（取引先 控）'!AH160:AL160="","",'請求書（取引先 控）'!AH160:AL160)</f>
        <v/>
      </c>
      <c r="AI160" s="310"/>
      <c r="AJ160" s="310"/>
      <c r="AK160" s="310"/>
      <c r="AL160" s="311"/>
      <c r="AM160" s="290" t="str">
        <f>IF('請求書（取引先 控）'!AM160:AN160="","",'請求書（取引先 控）'!AM160:AN160)</f>
        <v/>
      </c>
      <c r="AN160" s="291"/>
      <c r="AO160" s="301"/>
      <c r="AP160" s="302"/>
      <c r="AQ160" s="302"/>
      <c r="AR160" s="302"/>
      <c r="AS160" s="302"/>
      <c r="AT160" s="302"/>
      <c r="AU160" s="302"/>
      <c r="AV160" s="303"/>
      <c r="AW160" s="307"/>
      <c r="AX160" s="308"/>
      <c r="AY160" s="309"/>
    </row>
    <row r="161" spans="1:51">
      <c r="A161" s="317" t="str">
        <f>IF('請求書（取引先 控）'!A161:B162="","",'請求書（取引先 控）'!A161:B162)</f>
        <v/>
      </c>
      <c r="B161" s="317"/>
      <c r="C161" s="314" t="str">
        <f>IF('請求書（取引先 控）'!C161:F162="","",'請求書（取引先 控）'!C161:F162)</f>
        <v/>
      </c>
      <c r="D161" s="314"/>
      <c r="E161" s="314"/>
      <c r="F161" s="314"/>
      <c r="G161" s="315" t="str">
        <f>IF('請求書（取引先 控）'!G161:AF161="","",'請求書（取引先 控）'!G161:AF161)</f>
        <v/>
      </c>
      <c r="H161" s="315"/>
      <c r="I161" s="315"/>
      <c r="J161" s="315"/>
      <c r="K161" s="315"/>
      <c r="L161" s="315"/>
      <c r="M161" s="315"/>
      <c r="N161" s="315"/>
      <c r="O161" s="315"/>
      <c r="P161" s="315"/>
      <c r="Q161" s="315"/>
      <c r="R161" s="315"/>
      <c r="S161" s="315"/>
      <c r="T161" s="315"/>
      <c r="U161" s="315"/>
      <c r="V161" s="315"/>
      <c r="W161" s="315"/>
      <c r="X161" s="315"/>
      <c r="Y161" s="315"/>
      <c r="Z161" s="315"/>
      <c r="AA161" s="315"/>
      <c r="AB161" s="315"/>
      <c r="AC161" s="315"/>
      <c r="AD161" s="315"/>
      <c r="AE161" s="315"/>
      <c r="AF161" s="316"/>
      <c r="AG161" s="292" t="str">
        <f>IF('請求書（取引先 控）'!AG161:AG162="","",'請求書（取引先 控）'!AG161:AG162)</f>
        <v/>
      </c>
      <c r="AH161" s="318" t="str">
        <f>IF('請求書（取引先 控）'!AH161:AL161="","",'請求書（取引先 控）'!AH161:AL161)</f>
        <v/>
      </c>
      <c r="AI161" s="318"/>
      <c r="AJ161" s="318"/>
      <c r="AK161" s="318"/>
      <c r="AL161" s="319"/>
      <c r="AM161" s="320" t="str">
        <f>IF('請求書（取引先 控）'!AM161:AN161="","",'請求書（取引先 控）'!AM161:AN161)</f>
        <v/>
      </c>
      <c r="AN161" s="321"/>
      <c r="AO161" s="298" t="str">
        <f>IF('請求書（取引先 控）'!AO161:AV162="","",'請求書（取引先 控）'!AO161:AV162)</f>
        <v/>
      </c>
      <c r="AP161" s="299"/>
      <c r="AQ161" s="299"/>
      <c r="AR161" s="299"/>
      <c r="AS161" s="299"/>
      <c r="AT161" s="299"/>
      <c r="AU161" s="299"/>
      <c r="AV161" s="300"/>
      <c r="AW161" s="304" t="str">
        <f>IF('請求書（取引先 控）'!AW161:AY162="","",'請求書（取引先 控）'!AW161:AY162)</f>
        <v/>
      </c>
      <c r="AX161" s="305"/>
      <c r="AY161" s="306"/>
    </row>
    <row r="162" spans="1:51">
      <c r="A162" s="317"/>
      <c r="B162" s="317"/>
      <c r="C162" s="314"/>
      <c r="D162" s="314"/>
      <c r="E162" s="314"/>
      <c r="F162" s="314"/>
      <c r="G162" s="312" t="str">
        <f>IF('請求書（取引先 控）'!G162:AF162="","",'請求書（取引先 控）'!G162:AF162)</f>
        <v/>
      </c>
      <c r="H162" s="312"/>
      <c r="I162" s="312"/>
      <c r="J162" s="312"/>
      <c r="K162" s="312"/>
      <c r="L162" s="312"/>
      <c r="M162" s="312"/>
      <c r="N162" s="312"/>
      <c r="O162" s="312"/>
      <c r="P162" s="312"/>
      <c r="Q162" s="312"/>
      <c r="R162" s="312"/>
      <c r="S162" s="312"/>
      <c r="T162" s="312"/>
      <c r="U162" s="312"/>
      <c r="V162" s="312"/>
      <c r="W162" s="312"/>
      <c r="X162" s="312"/>
      <c r="Y162" s="312"/>
      <c r="Z162" s="312"/>
      <c r="AA162" s="312"/>
      <c r="AB162" s="312"/>
      <c r="AC162" s="312"/>
      <c r="AD162" s="312"/>
      <c r="AE162" s="312"/>
      <c r="AF162" s="313"/>
      <c r="AG162" s="293"/>
      <c r="AH162" s="322" t="str">
        <f>IF('請求書（取引先 控）'!AH162:AL162="","",'請求書（取引先 控）'!AH162:AL162)</f>
        <v/>
      </c>
      <c r="AI162" s="322"/>
      <c r="AJ162" s="322"/>
      <c r="AK162" s="322"/>
      <c r="AL162" s="323"/>
      <c r="AM162" s="324" t="str">
        <f>IF('請求書（取引先 控）'!AM162:AN162="","",'請求書（取引先 控）'!AM162:AN162)</f>
        <v/>
      </c>
      <c r="AN162" s="325"/>
      <c r="AO162" s="301"/>
      <c r="AP162" s="302"/>
      <c r="AQ162" s="302"/>
      <c r="AR162" s="302"/>
      <c r="AS162" s="302"/>
      <c r="AT162" s="302"/>
      <c r="AU162" s="302"/>
      <c r="AV162" s="303"/>
      <c r="AW162" s="307"/>
      <c r="AX162" s="308"/>
      <c r="AY162" s="309"/>
    </row>
    <row r="163" spans="1:51">
      <c r="A163" s="317" t="str">
        <f>IF('請求書（取引先 控）'!A163:B164="","",'請求書（取引先 控）'!A163:B164)</f>
        <v/>
      </c>
      <c r="B163" s="317"/>
      <c r="C163" s="314" t="str">
        <f>IF('請求書（取引先 控）'!C163:F164="","",'請求書（取引先 控）'!C163:F164)</f>
        <v/>
      </c>
      <c r="D163" s="314"/>
      <c r="E163" s="314"/>
      <c r="F163" s="314"/>
      <c r="G163" s="315" t="str">
        <f>IF('請求書（取引先 控）'!G163:AF163="","",'請求書（取引先 控）'!G163:AF163)</f>
        <v/>
      </c>
      <c r="H163" s="315"/>
      <c r="I163" s="315"/>
      <c r="J163" s="315"/>
      <c r="K163" s="315"/>
      <c r="L163" s="315"/>
      <c r="M163" s="315"/>
      <c r="N163" s="315"/>
      <c r="O163" s="315"/>
      <c r="P163" s="315"/>
      <c r="Q163" s="315"/>
      <c r="R163" s="315"/>
      <c r="S163" s="315"/>
      <c r="T163" s="315"/>
      <c r="U163" s="315"/>
      <c r="V163" s="315"/>
      <c r="W163" s="315"/>
      <c r="X163" s="315"/>
      <c r="Y163" s="315"/>
      <c r="Z163" s="315"/>
      <c r="AA163" s="315"/>
      <c r="AB163" s="315"/>
      <c r="AC163" s="315"/>
      <c r="AD163" s="315"/>
      <c r="AE163" s="315"/>
      <c r="AF163" s="316"/>
      <c r="AG163" s="292" t="str">
        <f>IF('請求書（取引先 控）'!AG163:AG164="","",'請求書（取引先 控）'!AG163:AG164)</f>
        <v/>
      </c>
      <c r="AH163" s="294" t="str">
        <f>IF('請求書（取引先 控）'!AH163:AL163="","",'請求書（取引先 控）'!AH163:AL163)</f>
        <v/>
      </c>
      <c r="AI163" s="294"/>
      <c r="AJ163" s="294"/>
      <c r="AK163" s="294"/>
      <c r="AL163" s="295"/>
      <c r="AM163" s="296" t="str">
        <f>IF('請求書（取引先 控）'!AM163:AN163="","",'請求書（取引先 控）'!AM163:AN163)</f>
        <v/>
      </c>
      <c r="AN163" s="297"/>
      <c r="AO163" s="298" t="str">
        <f>IF('請求書（取引先 控）'!AO163:AV164="","",'請求書（取引先 控）'!AO163:AV164)</f>
        <v/>
      </c>
      <c r="AP163" s="299"/>
      <c r="AQ163" s="299"/>
      <c r="AR163" s="299"/>
      <c r="AS163" s="299"/>
      <c r="AT163" s="299"/>
      <c r="AU163" s="299"/>
      <c r="AV163" s="300"/>
      <c r="AW163" s="304" t="str">
        <f>IF('請求書（取引先 控）'!AW163:AY164="","",'請求書（取引先 控）'!AW163:AY164)</f>
        <v/>
      </c>
      <c r="AX163" s="305"/>
      <c r="AY163" s="306"/>
    </row>
    <row r="164" spans="1:51">
      <c r="A164" s="317"/>
      <c r="B164" s="317"/>
      <c r="C164" s="314"/>
      <c r="D164" s="314"/>
      <c r="E164" s="314"/>
      <c r="F164" s="314"/>
      <c r="G164" s="312" t="str">
        <f>IF('請求書（取引先 控）'!G164:AF164="","",'請求書（取引先 控）'!G164:AF164)</f>
        <v/>
      </c>
      <c r="H164" s="312"/>
      <c r="I164" s="312"/>
      <c r="J164" s="312"/>
      <c r="K164" s="312"/>
      <c r="L164" s="312"/>
      <c r="M164" s="312"/>
      <c r="N164" s="312"/>
      <c r="O164" s="312"/>
      <c r="P164" s="312"/>
      <c r="Q164" s="312"/>
      <c r="R164" s="312"/>
      <c r="S164" s="312"/>
      <c r="T164" s="312"/>
      <c r="U164" s="312"/>
      <c r="V164" s="312"/>
      <c r="W164" s="312"/>
      <c r="X164" s="312"/>
      <c r="Y164" s="312"/>
      <c r="Z164" s="312"/>
      <c r="AA164" s="312"/>
      <c r="AB164" s="312"/>
      <c r="AC164" s="312"/>
      <c r="AD164" s="312"/>
      <c r="AE164" s="312"/>
      <c r="AF164" s="313"/>
      <c r="AG164" s="293"/>
      <c r="AH164" s="310" t="str">
        <f>IF('請求書（取引先 控）'!AH164:AL164="","",'請求書（取引先 控）'!AH164:AL164)</f>
        <v/>
      </c>
      <c r="AI164" s="310"/>
      <c r="AJ164" s="310"/>
      <c r="AK164" s="310"/>
      <c r="AL164" s="311"/>
      <c r="AM164" s="290" t="str">
        <f>IF('請求書（取引先 控）'!AM164:AN164="","",'請求書（取引先 控）'!AM164:AN164)</f>
        <v/>
      </c>
      <c r="AN164" s="291"/>
      <c r="AO164" s="301"/>
      <c r="AP164" s="302"/>
      <c r="AQ164" s="302"/>
      <c r="AR164" s="302"/>
      <c r="AS164" s="302"/>
      <c r="AT164" s="302"/>
      <c r="AU164" s="302"/>
      <c r="AV164" s="303"/>
      <c r="AW164" s="307"/>
      <c r="AX164" s="308"/>
      <c r="AY164" s="309"/>
    </row>
    <row r="165" spans="1:51">
      <c r="A165" s="317" t="str">
        <f>IF('請求書（取引先 控）'!A165:B166="","",'請求書（取引先 控）'!A165:B166)</f>
        <v/>
      </c>
      <c r="B165" s="317"/>
      <c r="C165" s="314" t="str">
        <f>IF('請求書（取引先 控）'!C165:F166="","",'請求書（取引先 控）'!C165:F166)</f>
        <v/>
      </c>
      <c r="D165" s="314"/>
      <c r="E165" s="314"/>
      <c r="F165" s="314"/>
      <c r="G165" s="315" t="str">
        <f>IF('請求書（取引先 控）'!G165:AF165="","",'請求書（取引先 控）'!G165:AF165)</f>
        <v/>
      </c>
      <c r="H165" s="315"/>
      <c r="I165" s="315"/>
      <c r="J165" s="315"/>
      <c r="K165" s="315"/>
      <c r="L165" s="315"/>
      <c r="M165" s="315"/>
      <c r="N165" s="315"/>
      <c r="O165" s="315"/>
      <c r="P165" s="315"/>
      <c r="Q165" s="315"/>
      <c r="R165" s="315"/>
      <c r="S165" s="315"/>
      <c r="T165" s="315"/>
      <c r="U165" s="315"/>
      <c r="V165" s="315"/>
      <c r="W165" s="315"/>
      <c r="X165" s="315"/>
      <c r="Y165" s="315"/>
      <c r="Z165" s="315"/>
      <c r="AA165" s="315"/>
      <c r="AB165" s="315"/>
      <c r="AC165" s="315"/>
      <c r="AD165" s="315"/>
      <c r="AE165" s="315"/>
      <c r="AF165" s="316"/>
      <c r="AG165" s="292" t="str">
        <f>IF('請求書（取引先 控）'!AG165:AG166="","",'請求書（取引先 控）'!AG165:AG166)</f>
        <v/>
      </c>
      <c r="AH165" s="318" t="str">
        <f>IF('請求書（取引先 控）'!AH165:AL165="","",'請求書（取引先 控）'!AH165:AL165)</f>
        <v/>
      </c>
      <c r="AI165" s="318"/>
      <c r="AJ165" s="318"/>
      <c r="AK165" s="318"/>
      <c r="AL165" s="319"/>
      <c r="AM165" s="320" t="str">
        <f>IF('請求書（取引先 控）'!AM165:AN165="","",'請求書（取引先 控）'!AM165:AN165)</f>
        <v/>
      </c>
      <c r="AN165" s="321"/>
      <c r="AO165" s="298" t="str">
        <f>IF('請求書（取引先 控）'!AO165:AV166="","",'請求書（取引先 控）'!AO165:AV166)</f>
        <v/>
      </c>
      <c r="AP165" s="299"/>
      <c r="AQ165" s="299"/>
      <c r="AR165" s="299"/>
      <c r="AS165" s="299"/>
      <c r="AT165" s="299"/>
      <c r="AU165" s="299"/>
      <c r="AV165" s="300"/>
      <c r="AW165" s="304" t="str">
        <f>IF('請求書（取引先 控）'!AW165:AY166="","",'請求書（取引先 控）'!AW165:AY166)</f>
        <v/>
      </c>
      <c r="AX165" s="305"/>
      <c r="AY165" s="306"/>
    </row>
    <row r="166" spans="1:51">
      <c r="A166" s="317"/>
      <c r="B166" s="317"/>
      <c r="C166" s="314"/>
      <c r="D166" s="314"/>
      <c r="E166" s="314"/>
      <c r="F166" s="314"/>
      <c r="G166" s="312" t="str">
        <f>IF('請求書（取引先 控）'!G166:AF166="","",'請求書（取引先 控）'!G166:AF166)</f>
        <v/>
      </c>
      <c r="H166" s="312"/>
      <c r="I166" s="312"/>
      <c r="J166" s="312"/>
      <c r="K166" s="312"/>
      <c r="L166" s="312"/>
      <c r="M166" s="312"/>
      <c r="N166" s="312"/>
      <c r="O166" s="312"/>
      <c r="P166" s="312"/>
      <c r="Q166" s="312"/>
      <c r="R166" s="312"/>
      <c r="S166" s="312"/>
      <c r="T166" s="312"/>
      <c r="U166" s="312"/>
      <c r="V166" s="312"/>
      <c r="W166" s="312"/>
      <c r="X166" s="312"/>
      <c r="Y166" s="312"/>
      <c r="Z166" s="312"/>
      <c r="AA166" s="312"/>
      <c r="AB166" s="312"/>
      <c r="AC166" s="312"/>
      <c r="AD166" s="312"/>
      <c r="AE166" s="312"/>
      <c r="AF166" s="313"/>
      <c r="AG166" s="293"/>
      <c r="AH166" s="322" t="str">
        <f>IF('請求書（取引先 控）'!AH166:AL166="","",'請求書（取引先 控）'!AH166:AL166)</f>
        <v/>
      </c>
      <c r="AI166" s="322"/>
      <c r="AJ166" s="322"/>
      <c r="AK166" s="322"/>
      <c r="AL166" s="323"/>
      <c r="AM166" s="324" t="str">
        <f>IF('請求書（取引先 控）'!AM166:AN166="","",'請求書（取引先 控）'!AM166:AN166)</f>
        <v/>
      </c>
      <c r="AN166" s="325"/>
      <c r="AO166" s="301"/>
      <c r="AP166" s="302"/>
      <c r="AQ166" s="302"/>
      <c r="AR166" s="302"/>
      <c r="AS166" s="302"/>
      <c r="AT166" s="302"/>
      <c r="AU166" s="302"/>
      <c r="AV166" s="303"/>
      <c r="AW166" s="307"/>
      <c r="AX166" s="308"/>
      <c r="AY166" s="309"/>
    </row>
    <row r="167" spans="1:51">
      <c r="A167" s="317" t="str">
        <f>IF('請求書（取引先 控）'!A167:B168="","",'請求書（取引先 控）'!A167:B168)</f>
        <v/>
      </c>
      <c r="B167" s="317"/>
      <c r="C167" s="314" t="str">
        <f>IF('請求書（取引先 控）'!C167:F168="","",'請求書（取引先 控）'!C167:F168)</f>
        <v/>
      </c>
      <c r="D167" s="314"/>
      <c r="E167" s="314"/>
      <c r="F167" s="314"/>
      <c r="G167" s="315" t="str">
        <f>IF('請求書（取引先 控）'!G167:AF167="","",'請求書（取引先 控）'!G167:AF167)</f>
        <v/>
      </c>
      <c r="H167" s="315"/>
      <c r="I167" s="315"/>
      <c r="J167" s="315"/>
      <c r="K167" s="315"/>
      <c r="L167" s="315"/>
      <c r="M167" s="315"/>
      <c r="N167" s="315"/>
      <c r="O167" s="315"/>
      <c r="P167" s="315"/>
      <c r="Q167" s="315"/>
      <c r="R167" s="315"/>
      <c r="S167" s="315"/>
      <c r="T167" s="315"/>
      <c r="U167" s="315"/>
      <c r="V167" s="315"/>
      <c r="W167" s="315"/>
      <c r="X167" s="315"/>
      <c r="Y167" s="315"/>
      <c r="Z167" s="315"/>
      <c r="AA167" s="315"/>
      <c r="AB167" s="315"/>
      <c r="AC167" s="315"/>
      <c r="AD167" s="315"/>
      <c r="AE167" s="315"/>
      <c r="AF167" s="316"/>
      <c r="AG167" s="292" t="str">
        <f>IF('請求書（取引先 控）'!AG167:AG168="","",'請求書（取引先 控）'!AG167:AG168)</f>
        <v/>
      </c>
      <c r="AH167" s="294" t="str">
        <f>IF('請求書（取引先 控）'!AH167:AL167="","",'請求書（取引先 控）'!AH167:AL167)</f>
        <v/>
      </c>
      <c r="AI167" s="294"/>
      <c r="AJ167" s="294"/>
      <c r="AK167" s="294"/>
      <c r="AL167" s="295"/>
      <c r="AM167" s="296" t="str">
        <f>IF('請求書（取引先 控）'!AM167:AN167="","",'請求書（取引先 控）'!AM167:AN167)</f>
        <v/>
      </c>
      <c r="AN167" s="297"/>
      <c r="AO167" s="298" t="str">
        <f>IF('請求書（取引先 控）'!AO167:AV168="","",'請求書（取引先 控）'!AO167:AV168)</f>
        <v/>
      </c>
      <c r="AP167" s="299"/>
      <c r="AQ167" s="299"/>
      <c r="AR167" s="299"/>
      <c r="AS167" s="299"/>
      <c r="AT167" s="299"/>
      <c r="AU167" s="299"/>
      <c r="AV167" s="300"/>
      <c r="AW167" s="304" t="str">
        <f>IF('請求書（取引先 控）'!AW167:AY168="","",'請求書（取引先 控）'!AW167:AY168)</f>
        <v/>
      </c>
      <c r="AX167" s="305"/>
      <c r="AY167" s="306"/>
    </row>
    <row r="168" spans="1:51">
      <c r="A168" s="317"/>
      <c r="B168" s="317"/>
      <c r="C168" s="314"/>
      <c r="D168" s="314"/>
      <c r="E168" s="314"/>
      <c r="F168" s="314"/>
      <c r="G168" s="312" t="str">
        <f>IF('請求書（取引先 控）'!G168:AF168="","",'請求書（取引先 控）'!G168:AF168)</f>
        <v/>
      </c>
      <c r="H168" s="312"/>
      <c r="I168" s="312"/>
      <c r="J168" s="312"/>
      <c r="K168" s="312"/>
      <c r="L168" s="312"/>
      <c r="M168" s="312"/>
      <c r="N168" s="312"/>
      <c r="O168" s="312"/>
      <c r="P168" s="312"/>
      <c r="Q168" s="312"/>
      <c r="R168" s="312"/>
      <c r="S168" s="312"/>
      <c r="T168" s="312"/>
      <c r="U168" s="312"/>
      <c r="V168" s="312"/>
      <c r="W168" s="312"/>
      <c r="X168" s="312"/>
      <c r="Y168" s="312"/>
      <c r="Z168" s="312"/>
      <c r="AA168" s="312"/>
      <c r="AB168" s="312"/>
      <c r="AC168" s="312"/>
      <c r="AD168" s="312"/>
      <c r="AE168" s="312"/>
      <c r="AF168" s="313"/>
      <c r="AG168" s="293"/>
      <c r="AH168" s="310" t="str">
        <f>IF('請求書（取引先 控）'!AH168:AL168="","",'請求書（取引先 控）'!AH168:AL168)</f>
        <v/>
      </c>
      <c r="AI168" s="310"/>
      <c r="AJ168" s="310"/>
      <c r="AK168" s="310"/>
      <c r="AL168" s="311"/>
      <c r="AM168" s="290" t="str">
        <f>IF('請求書（取引先 控）'!AM168:AN168="","",'請求書（取引先 控）'!AM168:AN168)</f>
        <v/>
      </c>
      <c r="AN168" s="291"/>
      <c r="AO168" s="301"/>
      <c r="AP168" s="302"/>
      <c r="AQ168" s="302"/>
      <c r="AR168" s="302"/>
      <c r="AS168" s="302"/>
      <c r="AT168" s="302"/>
      <c r="AU168" s="302"/>
      <c r="AV168" s="303"/>
      <c r="AW168" s="307"/>
      <c r="AX168" s="308"/>
      <c r="AY168" s="309"/>
    </row>
    <row r="169" spans="1:51">
      <c r="A169" s="317" t="str">
        <f>IF('請求書（取引先 控）'!A169:B170="","",'請求書（取引先 控）'!A169:B170)</f>
        <v/>
      </c>
      <c r="B169" s="317"/>
      <c r="C169" s="314" t="str">
        <f>IF('請求書（取引先 控）'!C169:F170="","",'請求書（取引先 控）'!C169:F170)</f>
        <v/>
      </c>
      <c r="D169" s="314"/>
      <c r="E169" s="314"/>
      <c r="F169" s="314"/>
      <c r="G169" s="315" t="str">
        <f>IF('請求書（取引先 控）'!G169:AF169="","",'請求書（取引先 控）'!G169:AF169)</f>
        <v/>
      </c>
      <c r="H169" s="315"/>
      <c r="I169" s="315"/>
      <c r="J169" s="315"/>
      <c r="K169" s="315"/>
      <c r="L169" s="315"/>
      <c r="M169" s="315"/>
      <c r="N169" s="315"/>
      <c r="O169" s="315"/>
      <c r="P169" s="315"/>
      <c r="Q169" s="315"/>
      <c r="R169" s="315"/>
      <c r="S169" s="315"/>
      <c r="T169" s="315"/>
      <c r="U169" s="315"/>
      <c r="V169" s="315"/>
      <c r="W169" s="315"/>
      <c r="X169" s="315"/>
      <c r="Y169" s="315"/>
      <c r="Z169" s="315"/>
      <c r="AA169" s="315"/>
      <c r="AB169" s="315"/>
      <c r="AC169" s="315"/>
      <c r="AD169" s="315"/>
      <c r="AE169" s="315"/>
      <c r="AF169" s="316"/>
      <c r="AG169" s="292" t="str">
        <f>IF('請求書（取引先 控）'!AG169:AG170="","",'請求書（取引先 控）'!AG169:AG170)</f>
        <v/>
      </c>
      <c r="AH169" s="318" t="str">
        <f>IF('請求書（取引先 控）'!AH169:AL169="","",'請求書（取引先 控）'!AH169:AL169)</f>
        <v/>
      </c>
      <c r="AI169" s="318"/>
      <c r="AJ169" s="318"/>
      <c r="AK169" s="318"/>
      <c r="AL169" s="319"/>
      <c r="AM169" s="320" t="str">
        <f>IF('請求書（取引先 控）'!AM169:AN169="","",'請求書（取引先 控）'!AM169:AN169)</f>
        <v/>
      </c>
      <c r="AN169" s="321"/>
      <c r="AO169" s="298" t="str">
        <f>IF('請求書（取引先 控）'!AO169:AV170="","",'請求書（取引先 控）'!AO169:AV170)</f>
        <v/>
      </c>
      <c r="AP169" s="299"/>
      <c r="AQ169" s="299"/>
      <c r="AR169" s="299"/>
      <c r="AS169" s="299"/>
      <c r="AT169" s="299"/>
      <c r="AU169" s="299"/>
      <c r="AV169" s="300"/>
      <c r="AW169" s="304" t="str">
        <f>IF('請求書（取引先 控）'!AW169:AY170="","",'請求書（取引先 控）'!AW169:AY170)</f>
        <v/>
      </c>
      <c r="AX169" s="305"/>
      <c r="AY169" s="306"/>
    </row>
    <row r="170" spans="1:51">
      <c r="A170" s="317"/>
      <c r="B170" s="317"/>
      <c r="C170" s="314"/>
      <c r="D170" s="314"/>
      <c r="E170" s="314"/>
      <c r="F170" s="314"/>
      <c r="G170" s="312" t="str">
        <f>IF('請求書（取引先 控）'!G170:AF170="","",'請求書（取引先 控）'!G170:AF170)</f>
        <v/>
      </c>
      <c r="H170" s="312"/>
      <c r="I170" s="312"/>
      <c r="J170" s="312"/>
      <c r="K170" s="312"/>
      <c r="L170" s="312"/>
      <c r="M170" s="312"/>
      <c r="N170" s="312"/>
      <c r="O170" s="312"/>
      <c r="P170" s="312"/>
      <c r="Q170" s="312"/>
      <c r="R170" s="312"/>
      <c r="S170" s="312"/>
      <c r="T170" s="312"/>
      <c r="U170" s="312"/>
      <c r="V170" s="312"/>
      <c r="W170" s="312"/>
      <c r="X170" s="312"/>
      <c r="Y170" s="312"/>
      <c r="Z170" s="312"/>
      <c r="AA170" s="312"/>
      <c r="AB170" s="312"/>
      <c r="AC170" s="312"/>
      <c r="AD170" s="312"/>
      <c r="AE170" s="312"/>
      <c r="AF170" s="313"/>
      <c r="AG170" s="293"/>
      <c r="AH170" s="322" t="str">
        <f>IF('請求書（取引先 控）'!AH170:AL170="","",'請求書（取引先 控）'!AH170:AL170)</f>
        <v/>
      </c>
      <c r="AI170" s="322"/>
      <c r="AJ170" s="322"/>
      <c r="AK170" s="322"/>
      <c r="AL170" s="323"/>
      <c r="AM170" s="324" t="str">
        <f>IF('請求書（取引先 控）'!AM170:AN170="","",'請求書（取引先 控）'!AM170:AN170)</f>
        <v/>
      </c>
      <c r="AN170" s="325"/>
      <c r="AO170" s="301"/>
      <c r="AP170" s="302"/>
      <c r="AQ170" s="302"/>
      <c r="AR170" s="302"/>
      <c r="AS170" s="302"/>
      <c r="AT170" s="302"/>
      <c r="AU170" s="302"/>
      <c r="AV170" s="303"/>
      <c r="AW170" s="307"/>
      <c r="AX170" s="308"/>
      <c r="AY170" s="309"/>
    </row>
    <row r="171" spans="1:51">
      <c r="A171" s="317" t="str">
        <f>IF('請求書（取引先 控）'!A171:B172="","",'請求書（取引先 控）'!A171:B172)</f>
        <v/>
      </c>
      <c r="B171" s="317"/>
      <c r="C171" s="314" t="str">
        <f>IF('請求書（取引先 控）'!C171:F172="","",'請求書（取引先 控）'!C171:F172)</f>
        <v/>
      </c>
      <c r="D171" s="314"/>
      <c r="E171" s="314"/>
      <c r="F171" s="314"/>
      <c r="G171" s="315" t="str">
        <f>IF('請求書（取引先 控）'!G171:AF171="","",'請求書（取引先 控）'!G171:AF171)</f>
        <v/>
      </c>
      <c r="H171" s="315"/>
      <c r="I171" s="315"/>
      <c r="J171" s="315"/>
      <c r="K171" s="315"/>
      <c r="L171" s="315"/>
      <c r="M171" s="315"/>
      <c r="N171" s="315"/>
      <c r="O171" s="315"/>
      <c r="P171" s="315"/>
      <c r="Q171" s="315"/>
      <c r="R171" s="315"/>
      <c r="S171" s="315"/>
      <c r="T171" s="315"/>
      <c r="U171" s="315"/>
      <c r="V171" s="315"/>
      <c r="W171" s="315"/>
      <c r="X171" s="315"/>
      <c r="Y171" s="315"/>
      <c r="Z171" s="315"/>
      <c r="AA171" s="315"/>
      <c r="AB171" s="315"/>
      <c r="AC171" s="315"/>
      <c r="AD171" s="315"/>
      <c r="AE171" s="315"/>
      <c r="AF171" s="316"/>
      <c r="AG171" s="292" t="str">
        <f>IF('請求書（取引先 控）'!AG171:AG172="","",'請求書（取引先 控）'!AG171:AG172)</f>
        <v/>
      </c>
      <c r="AH171" s="294" t="str">
        <f>IF('請求書（取引先 控）'!AH171:AL171="","",'請求書（取引先 控）'!AH171:AL171)</f>
        <v/>
      </c>
      <c r="AI171" s="294"/>
      <c r="AJ171" s="294"/>
      <c r="AK171" s="294"/>
      <c r="AL171" s="295"/>
      <c r="AM171" s="296" t="str">
        <f>IF('請求書（取引先 控）'!AM171:AN171="","",'請求書（取引先 控）'!AM171:AN171)</f>
        <v/>
      </c>
      <c r="AN171" s="297"/>
      <c r="AO171" s="298" t="str">
        <f>IF('請求書（取引先 控）'!AO171:AV172="","",'請求書（取引先 控）'!AO171:AV172)</f>
        <v/>
      </c>
      <c r="AP171" s="299"/>
      <c r="AQ171" s="299"/>
      <c r="AR171" s="299"/>
      <c r="AS171" s="299"/>
      <c r="AT171" s="299"/>
      <c r="AU171" s="299"/>
      <c r="AV171" s="300"/>
      <c r="AW171" s="304" t="str">
        <f>IF('請求書（取引先 控）'!AW171:AY172="","",'請求書（取引先 控）'!AW171:AY172)</f>
        <v/>
      </c>
      <c r="AX171" s="305"/>
      <c r="AY171" s="306"/>
    </row>
    <row r="172" spans="1:51">
      <c r="A172" s="317"/>
      <c r="B172" s="317"/>
      <c r="C172" s="314"/>
      <c r="D172" s="314"/>
      <c r="E172" s="314"/>
      <c r="F172" s="314"/>
      <c r="G172" s="312" t="str">
        <f>IF('請求書（取引先 控）'!G172:AF172="","",'請求書（取引先 控）'!G172:AF172)</f>
        <v/>
      </c>
      <c r="H172" s="312"/>
      <c r="I172" s="312"/>
      <c r="J172" s="312"/>
      <c r="K172" s="312"/>
      <c r="L172" s="312"/>
      <c r="M172" s="312"/>
      <c r="N172" s="312"/>
      <c r="O172" s="312"/>
      <c r="P172" s="312"/>
      <c r="Q172" s="312"/>
      <c r="R172" s="312"/>
      <c r="S172" s="312"/>
      <c r="T172" s="312"/>
      <c r="U172" s="312"/>
      <c r="V172" s="312"/>
      <c r="W172" s="312"/>
      <c r="X172" s="312"/>
      <c r="Y172" s="312"/>
      <c r="Z172" s="312"/>
      <c r="AA172" s="312"/>
      <c r="AB172" s="312"/>
      <c r="AC172" s="312"/>
      <c r="AD172" s="312"/>
      <c r="AE172" s="312"/>
      <c r="AF172" s="313"/>
      <c r="AG172" s="293"/>
      <c r="AH172" s="310" t="str">
        <f>IF('請求書（取引先 控）'!AH172:AL172="","",'請求書（取引先 控）'!AH172:AL172)</f>
        <v/>
      </c>
      <c r="AI172" s="310"/>
      <c r="AJ172" s="310"/>
      <c r="AK172" s="310"/>
      <c r="AL172" s="311"/>
      <c r="AM172" s="290" t="str">
        <f>IF('請求書（取引先 控）'!AM172:AN172="","",'請求書（取引先 控）'!AM172:AN172)</f>
        <v/>
      </c>
      <c r="AN172" s="291"/>
      <c r="AO172" s="301"/>
      <c r="AP172" s="302"/>
      <c r="AQ172" s="302"/>
      <c r="AR172" s="302"/>
      <c r="AS172" s="302"/>
      <c r="AT172" s="302"/>
      <c r="AU172" s="302"/>
      <c r="AV172" s="303"/>
      <c r="AW172" s="307"/>
      <c r="AX172" s="308"/>
      <c r="AY172" s="309"/>
    </row>
    <row r="173" spans="1:51">
      <c r="A173" s="317" t="str">
        <f>IF('請求書（取引先 控）'!A173:B174="","",'請求書（取引先 控）'!A173:B174)</f>
        <v/>
      </c>
      <c r="B173" s="317"/>
      <c r="C173" s="314" t="str">
        <f>IF('請求書（取引先 控）'!C173:F174="","",'請求書（取引先 控）'!C173:F174)</f>
        <v/>
      </c>
      <c r="D173" s="314"/>
      <c r="E173" s="314"/>
      <c r="F173" s="314"/>
      <c r="G173" s="315" t="str">
        <f>IF('請求書（取引先 控）'!G173:AF173="","",'請求書（取引先 控）'!G173:AF173)</f>
        <v/>
      </c>
      <c r="H173" s="315"/>
      <c r="I173" s="315"/>
      <c r="J173" s="315"/>
      <c r="K173" s="315"/>
      <c r="L173" s="315"/>
      <c r="M173" s="315"/>
      <c r="N173" s="315"/>
      <c r="O173" s="315"/>
      <c r="P173" s="315"/>
      <c r="Q173" s="315"/>
      <c r="R173" s="315"/>
      <c r="S173" s="315"/>
      <c r="T173" s="315"/>
      <c r="U173" s="315"/>
      <c r="V173" s="315"/>
      <c r="W173" s="315"/>
      <c r="X173" s="315"/>
      <c r="Y173" s="315"/>
      <c r="Z173" s="315"/>
      <c r="AA173" s="315"/>
      <c r="AB173" s="315"/>
      <c r="AC173" s="315"/>
      <c r="AD173" s="315"/>
      <c r="AE173" s="315"/>
      <c r="AF173" s="316"/>
      <c r="AG173" s="292" t="str">
        <f>IF('請求書（取引先 控）'!AG173:AG174="","",'請求書（取引先 控）'!AG173:AG174)</f>
        <v/>
      </c>
      <c r="AH173" s="318" t="str">
        <f>IF('請求書（取引先 控）'!AH173:AL173="","",'請求書（取引先 控）'!AH173:AL173)</f>
        <v/>
      </c>
      <c r="AI173" s="318"/>
      <c r="AJ173" s="318"/>
      <c r="AK173" s="318"/>
      <c r="AL173" s="319"/>
      <c r="AM173" s="320" t="str">
        <f>IF('請求書（取引先 控）'!AM173:AN173="","",'請求書（取引先 控）'!AM173:AN173)</f>
        <v/>
      </c>
      <c r="AN173" s="321"/>
      <c r="AO173" s="298" t="str">
        <f>IF('請求書（取引先 控）'!AO173:AV174="","",'請求書（取引先 控）'!AO173:AV174)</f>
        <v/>
      </c>
      <c r="AP173" s="299"/>
      <c r="AQ173" s="299"/>
      <c r="AR173" s="299"/>
      <c r="AS173" s="299"/>
      <c r="AT173" s="299"/>
      <c r="AU173" s="299"/>
      <c r="AV173" s="300"/>
      <c r="AW173" s="304" t="str">
        <f>IF('請求書（取引先 控）'!AW173:AY174="","",'請求書（取引先 控）'!AW173:AY174)</f>
        <v/>
      </c>
      <c r="AX173" s="305"/>
      <c r="AY173" s="306"/>
    </row>
    <row r="174" spans="1:51">
      <c r="A174" s="317"/>
      <c r="B174" s="317"/>
      <c r="C174" s="314"/>
      <c r="D174" s="314"/>
      <c r="E174" s="314"/>
      <c r="F174" s="314"/>
      <c r="G174" s="312" t="str">
        <f>IF('請求書（取引先 控）'!G174:AF174="","",'請求書（取引先 控）'!G174:AF174)</f>
        <v/>
      </c>
      <c r="H174" s="312"/>
      <c r="I174" s="312"/>
      <c r="J174" s="312"/>
      <c r="K174" s="312"/>
      <c r="L174" s="312"/>
      <c r="M174" s="312"/>
      <c r="N174" s="312"/>
      <c r="O174" s="312"/>
      <c r="P174" s="312"/>
      <c r="Q174" s="312"/>
      <c r="R174" s="312"/>
      <c r="S174" s="312"/>
      <c r="T174" s="312"/>
      <c r="U174" s="312"/>
      <c r="V174" s="312"/>
      <c r="W174" s="312"/>
      <c r="X174" s="312"/>
      <c r="Y174" s="312"/>
      <c r="Z174" s="312"/>
      <c r="AA174" s="312"/>
      <c r="AB174" s="312"/>
      <c r="AC174" s="312"/>
      <c r="AD174" s="312"/>
      <c r="AE174" s="312"/>
      <c r="AF174" s="313"/>
      <c r="AG174" s="293"/>
      <c r="AH174" s="322" t="str">
        <f>IF('請求書（取引先 控）'!AH174:AL174="","",'請求書（取引先 控）'!AH174:AL174)</f>
        <v/>
      </c>
      <c r="AI174" s="322"/>
      <c r="AJ174" s="322"/>
      <c r="AK174" s="322"/>
      <c r="AL174" s="323"/>
      <c r="AM174" s="324" t="str">
        <f>IF('請求書（取引先 控）'!AM174:AN174="","",'請求書（取引先 控）'!AM174:AN174)</f>
        <v/>
      </c>
      <c r="AN174" s="325"/>
      <c r="AO174" s="301"/>
      <c r="AP174" s="302"/>
      <c r="AQ174" s="302"/>
      <c r="AR174" s="302"/>
      <c r="AS174" s="302"/>
      <c r="AT174" s="302"/>
      <c r="AU174" s="302"/>
      <c r="AV174" s="303"/>
      <c r="AW174" s="307"/>
      <c r="AX174" s="308"/>
      <c r="AY174" s="309"/>
    </row>
    <row r="175" spans="1:51">
      <c r="A175" s="317" t="str">
        <f>IF('請求書（取引先 控）'!A175:B176="","",'請求書（取引先 控）'!A175:B176)</f>
        <v/>
      </c>
      <c r="B175" s="317"/>
      <c r="C175" s="314" t="str">
        <f>IF('請求書（取引先 控）'!C175:F176="","",'請求書（取引先 控）'!C175:F176)</f>
        <v/>
      </c>
      <c r="D175" s="314"/>
      <c r="E175" s="314"/>
      <c r="F175" s="314"/>
      <c r="G175" s="315" t="str">
        <f>IF('請求書（取引先 控）'!G175:AF175="","",'請求書（取引先 控）'!G175:AF175)</f>
        <v/>
      </c>
      <c r="H175" s="315"/>
      <c r="I175" s="315"/>
      <c r="J175" s="315"/>
      <c r="K175" s="315"/>
      <c r="L175" s="315"/>
      <c r="M175" s="315"/>
      <c r="N175" s="315"/>
      <c r="O175" s="315"/>
      <c r="P175" s="315"/>
      <c r="Q175" s="315"/>
      <c r="R175" s="315"/>
      <c r="S175" s="315"/>
      <c r="T175" s="315"/>
      <c r="U175" s="315"/>
      <c r="V175" s="315"/>
      <c r="W175" s="315"/>
      <c r="X175" s="315"/>
      <c r="Y175" s="315"/>
      <c r="Z175" s="315"/>
      <c r="AA175" s="315"/>
      <c r="AB175" s="315"/>
      <c r="AC175" s="315"/>
      <c r="AD175" s="315"/>
      <c r="AE175" s="315"/>
      <c r="AF175" s="316"/>
      <c r="AG175" s="292" t="str">
        <f>IF('請求書（取引先 控）'!AG175:AG176="","",'請求書（取引先 控）'!AG175:AG176)</f>
        <v/>
      </c>
      <c r="AH175" s="294" t="str">
        <f>IF('請求書（取引先 控）'!AH175:AL175="","",'請求書（取引先 控）'!AH175:AL175)</f>
        <v/>
      </c>
      <c r="AI175" s="294"/>
      <c r="AJ175" s="294"/>
      <c r="AK175" s="294"/>
      <c r="AL175" s="295"/>
      <c r="AM175" s="296" t="str">
        <f>IF('請求書（取引先 控）'!AM175:AN175="","",'請求書（取引先 控）'!AM175:AN175)</f>
        <v/>
      </c>
      <c r="AN175" s="297"/>
      <c r="AO175" s="298" t="str">
        <f>IF('請求書（取引先 控）'!AO175:AV176="","",'請求書（取引先 控）'!AO175:AV176)</f>
        <v/>
      </c>
      <c r="AP175" s="299"/>
      <c r="AQ175" s="299"/>
      <c r="AR175" s="299"/>
      <c r="AS175" s="299"/>
      <c r="AT175" s="299"/>
      <c r="AU175" s="299"/>
      <c r="AV175" s="300"/>
      <c r="AW175" s="304" t="str">
        <f>IF('請求書（取引先 控）'!AW175:AY176="","",'請求書（取引先 控）'!AW175:AY176)</f>
        <v/>
      </c>
      <c r="AX175" s="305"/>
      <c r="AY175" s="306"/>
    </row>
    <row r="176" spans="1:51">
      <c r="A176" s="317"/>
      <c r="B176" s="317"/>
      <c r="C176" s="314"/>
      <c r="D176" s="314"/>
      <c r="E176" s="314"/>
      <c r="F176" s="314"/>
      <c r="G176" s="312" t="str">
        <f>IF('請求書（取引先 控）'!G176:AF176="","",'請求書（取引先 控）'!G176:AF176)</f>
        <v/>
      </c>
      <c r="H176" s="312"/>
      <c r="I176" s="312"/>
      <c r="J176" s="312"/>
      <c r="K176" s="312"/>
      <c r="L176" s="312"/>
      <c r="M176" s="312"/>
      <c r="N176" s="312"/>
      <c r="O176" s="312"/>
      <c r="P176" s="312"/>
      <c r="Q176" s="312"/>
      <c r="R176" s="312"/>
      <c r="S176" s="312"/>
      <c r="T176" s="312"/>
      <c r="U176" s="312"/>
      <c r="V176" s="312"/>
      <c r="W176" s="312"/>
      <c r="X176" s="312"/>
      <c r="Y176" s="312"/>
      <c r="Z176" s="312"/>
      <c r="AA176" s="312"/>
      <c r="AB176" s="312"/>
      <c r="AC176" s="312"/>
      <c r="AD176" s="312"/>
      <c r="AE176" s="312"/>
      <c r="AF176" s="313"/>
      <c r="AG176" s="293"/>
      <c r="AH176" s="310" t="str">
        <f>IF('請求書（取引先 控）'!AH176:AL176="","",'請求書（取引先 控）'!AH176:AL176)</f>
        <v/>
      </c>
      <c r="AI176" s="310"/>
      <c r="AJ176" s="310"/>
      <c r="AK176" s="310"/>
      <c r="AL176" s="311"/>
      <c r="AM176" s="290" t="str">
        <f>IF('請求書（取引先 控）'!AM176:AN176="","",'請求書（取引先 控）'!AM176:AN176)</f>
        <v/>
      </c>
      <c r="AN176" s="291"/>
      <c r="AO176" s="301"/>
      <c r="AP176" s="302"/>
      <c r="AQ176" s="302"/>
      <c r="AR176" s="302"/>
      <c r="AS176" s="302"/>
      <c r="AT176" s="302"/>
      <c r="AU176" s="302"/>
      <c r="AV176" s="303"/>
      <c r="AW176" s="307"/>
      <c r="AX176" s="308"/>
      <c r="AY176" s="309"/>
    </row>
    <row r="177" spans="1:51">
      <c r="A177" s="317" t="str">
        <f>IF('請求書（取引先 控）'!A177:B178="","",'請求書（取引先 控）'!A177:B178)</f>
        <v/>
      </c>
      <c r="B177" s="317"/>
      <c r="C177" s="314" t="str">
        <f>IF('請求書（取引先 控）'!C177:F178="","",'請求書（取引先 控）'!C177:F178)</f>
        <v/>
      </c>
      <c r="D177" s="314"/>
      <c r="E177" s="314"/>
      <c r="F177" s="314"/>
      <c r="G177" s="315" t="str">
        <f>IF('請求書（取引先 控）'!G177:AF177="","",'請求書（取引先 控）'!G177:AF177)</f>
        <v/>
      </c>
      <c r="H177" s="315"/>
      <c r="I177" s="315"/>
      <c r="J177" s="315"/>
      <c r="K177" s="315"/>
      <c r="L177" s="315"/>
      <c r="M177" s="315"/>
      <c r="N177" s="315"/>
      <c r="O177" s="315"/>
      <c r="P177" s="315"/>
      <c r="Q177" s="315"/>
      <c r="R177" s="315"/>
      <c r="S177" s="315"/>
      <c r="T177" s="315"/>
      <c r="U177" s="315"/>
      <c r="V177" s="315"/>
      <c r="W177" s="315"/>
      <c r="X177" s="315"/>
      <c r="Y177" s="315"/>
      <c r="Z177" s="315"/>
      <c r="AA177" s="315"/>
      <c r="AB177" s="315"/>
      <c r="AC177" s="315"/>
      <c r="AD177" s="315"/>
      <c r="AE177" s="315"/>
      <c r="AF177" s="316"/>
      <c r="AG177" s="292" t="str">
        <f>IF('請求書（取引先 控）'!AG177:AG178="","",'請求書（取引先 控）'!AG177:AG178)</f>
        <v/>
      </c>
      <c r="AH177" s="318" t="str">
        <f>IF('請求書（取引先 控）'!AH177:AL177="","",'請求書（取引先 控）'!AH177:AL177)</f>
        <v/>
      </c>
      <c r="AI177" s="318"/>
      <c r="AJ177" s="318"/>
      <c r="AK177" s="318"/>
      <c r="AL177" s="319"/>
      <c r="AM177" s="320" t="str">
        <f>IF('請求書（取引先 控）'!AM177:AN177="","",'請求書（取引先 控）'!AM177:AN177)</f>
        <v/>
      </c>
      <c r="AN177" s="321"/>
      <c r="AO177" s="298" t="str">
        <f>IF('請求書（取引先 控）'!AO177:AV178="","",'請求書（取引先 控）'!AO177:AV178)</f>
        <v/>
      </c>
      <c r="AP177" s="299"/>
      <c r="AQ177" s="299"/>
      <c r="AR177" s="299"/>
      <c r="AS177" s="299"/>
      <c r="AT177" s="299"/>
      <c r="AU177" s="299"/>
      <c r="AV177" s="300"/>
      <c r="AW177" s="304" t="str">
        <f>IF('請求書（取引先 控）'!AW177:AY178="","",'請求書（取引先 控）'!AW177:AY178)</f>
        <v/>
      </c>
      <c r="AX177" s="305"/>
      <c r="AY177" s="306"/>
    </row>
    <row r="178" spans="1:51">
      <c r="A178" s="317"/>
      <c r="B178" s="317"/>
      <c r="C178" s="314"/>
      <c r="D178" s="314"/>
      <c r="E178" s="314"/>
      <c r="F178" s="314"/>
      <c r="G178" s="312" t="str">
        <f>IF('請求書（取引先 控）'!G178:AF178="","",'請求書（取引先 控）'!G178:AF178)</f>
        <v/>
      </c>
      <c r="H178" s="312"/>
      <c r="I178" s="312"/>
      <c r="J178" s="312"/>
      <c r="K178" s="312"/>
      <c r="L178" s="312"/>
      <c r="M178" s="312"/>
      <c r="N178" s="312"/>
      <c r="O178" s="312"/>
      <c r="P178" s="312"/>
      <c r="Q178" s="312"/>
      <c r="R178" s="312"/>
      <c r="S178" s="312"/>
      <c r="T178" s="312"/>
      <c r="U178" s="312"/>
      <c r="V178" s="312"/>
      <c r="W178" s="312"/>
      <c r="X178" s="312"/>
      <c r="Y178" s="312"/>
      <c r="Z178" s="312"/>
      <c r="AA178" s="312"/>
      <c r="AB178" s="312"/>
      <c r="AC178" s="312"/>
      <c r="AD178" s="312"/>
      <c r="AE178" s="312"/>
      <c r="AF178" s="313"/>
      <c r="AG178" s="293"/>
      <c r="AH178" s="322" t="str">
        <f>IF('請求書（取引先 控）'!AH178:AL178="","",'請求書（取引先 控）'!AH178:AL178)</f>
        <v/>
      </c>
      <c r="AI178" s="322"/>
      <c r="AJ178" s="322"/>
      <c r="AK178" s="322"/>
      <c r="AL178" s="323"/>
      <c r="AM178" s="324" t="str">
        <f>IF('請求書（取引先 控）'!AM178:AN178="","",'請求書（取引先 控）'!AM178:AN178)</f>
        <v/>
      </c>
      <c r="AN178" s="325"/>
      <c r="AO178" s="301"/>
      <c r="AP178" s="302"/>
      <c r="AQ178" s="302"/>
      <c r="AR178" s="302"/>
      <c r="AS178" s="302"/>
      <c r="AT178" s="302"/>
      <c r="AU178" s="302"/>
      <c r="AV178" s="303"/>
      <c r="AW178" s="307"/>
      <c r="AX178" s="308"/>
      <c r="AY178" s="309"/>
    </row>
    <row r="179" spans="1:51">
      <c r="A179" s="317" t="str">
        <f>IF('請求書（取引先 控）'!A179:B180="","",'請求書（取引先 控）'!A179:B180)</f>
        <v/>
      </c>
      <c r="B179" s="317"/>
      <c r="C179" s="314" t="str">
        <f>IF('請求書（取引先 控）'!C179:F180="","",'請求書（取引先 控）'!C179:F180)</f>
        <v/>
      </c>
      <c r="D179" s="314"/>
      <c r="E179" s="314"/>
      <c r="F179" s="314"/>
      <c r="G179" s="315" t="str">
        <f>IF('請求書（取引先 控）'!G179:AF179="","",'請求書（取引先 控）'!G179:AF179)</f>
        <v/>
      </c>
      <c r="H179" s="315"/>
      <c r="I179" s="315"/>
      <c r="J179" s="315"/>
      <c r="K179" s="315"/>
      <c r="L179" s="315"/>
      <c r="M179" s="315"/>
      <c r="N179" s="315"/>
      <c r="O179" s="315"/>
      <c r="P179" s="315"/>
      <c r="Q179" s="315"/>
      <c r="R179" s="315"/>
      <c r="S179" s="315"/>
      <c r="T179" s="315"/>
      <c r="U179" s="315"/>
      <c r="V179" s="315"/>
      <c r="W179" s="315"/>
      <c r="X179" s="315"/>
      <c r="Y179" s="315"/>
      <c r="Z179" s="315"/>
      <c r="AA179" s="315"/>
      <c r="AB179" s="315"/>
      <c r="AC179" s="315"/>
      <c r="AD179" s="315"/>
      <c r="AE179" s="315"/>
      <c r="AF179" s="316"/>
      <c r="AG179" s="292" t="str">
        <f>IF('請求書（取引先 控）'!AG179:AG180="","",'請求書（取引先 控）'!AG179:AG180)</f>
        <v/>
      </c>
      <c r="AH179" s="294" t="str">
        <f>IF('請求書（取引先 控）'!AH179:AL179="","",'請求書（取引先 控）'!AH179:AL179)</f>
        <v/>
      </c>
      <c r="AI179" s="294"/>
      <c r="AJ179" s="294"/>
      <c r="AK179" s="294"/>
      <c r="AL179" s="295"/>
      <c r="AM179" s="296" t="str">
        <f>IF('請求書（取引先 控）'!AM179:AN179="","",'請求書（取引先 控）'!AM179:AN179)</f>
        <v/>
      </c>
      <c r="AN179" s="297"/>
      <c r="AO179" s="298" t="str">
        <f>IF('請求書（取引先 控）'!AO179:AV180="","",'請求書（取引先 控）'!AO179:AV180)</f>
        <v/>
      </c>
      <c r="AP179" s="299"/>
      <c r="AQ179" s="299"/>
      <c r="AR179" s="299"/>
      <c r="AS179" s="299"/>
      <c r="AT179" s="299"/>
      <c r="AU179" s="299"/>
      <c r="AV179" s="300"/>
      <c r="AW179" s="304" t="str">
        <f>IF('請求書（取引先 控）'!AW179:AY180="","",'請求書（取引先 控）'!AW179:AY180)</f>
        <v/>
      </c>
      <c r="AX179" s="305"/>
      <c r="AY179" s="306"/>
    </row>
    <row r="180" spans="1:51">
      <c r="A180" s="317"/>
      <c r="B180" s="317"/>
      <c r="C180" s="314"/>
      <c r="D180" s="314"/>
      <c r="E180" s="314"/>
      <c r="F180" s="314"/>
      <c r="G180" s="312" t="str">
        <f>IF('請求書（取引先 控）'!G180:AF180="","",'請求書（取引先 控）'!G180:AF180)</f>
        <v/>
      </c>
      <c r="H180" s="312"/>
      <c r="I180" s="312"/>
      <c r="J180" s="312"/>
      <c r="K180" s="312"/>
      <c r="L180" s="312"/>
      <c r="M180" s="312"/>
      <c r="N180" s="312"/>
      <c r="O180" s="312"/>
      <c r="P180" s="312"/>
      <c r="Q180" s="312"/>
      <c r="R180" s="312"/>
      <c r="S180" s="312"/>
      <c r="T180" s="312"/>
      <c r="U180" s="312"/>
      <c r="V180" s="312"/>
      <c r="W180" s="312"/>
      <c r="X180" s="312"/>
      <c r="Y180" s="312"/>
      <c r="Z180" s="312"/>
      <c r="AA180" s="312"/>
      <c r="AB180" s="312"/>
      <c r="AC180" s="312"/>
      <c r="AD180" s="312"/>
      <c r="AE180" s="312"/>
      <c r="AF180" s="313"/>
      <c r="AG180" s="293"/>
      <c r="AH180" s="310" t="str">
        <f>IF('請求書（取引先 控）'!AH180:AL180="","",'請求書（取引先 控）'!AH180:AL180)</f>
        <v/>
      </c>
      <c r="AI180" s="310"/>
      <c r="AJ180" s="310"/>
      <c r="AK180" s="310"/>
      <c r="AL180" s="311"/>
      <c r="AM180" s="290" t="str">
        <f>IF('請求書（取引先 控）'!AM180:AN180="","",'請求書（取引先 控）'!AM180:AN180)</f>
        <v/>
      </c>
      <c r="AN180" s="291"/>
      <c r="AO180" s="301"/>
      <c r="AP180" s="302"/>
      <c r="AQ180" s="302"/>
      <c r="AR180" s="302"/>
      <c r="AS180" s="302"/>
      <c r="AT180" s="302"/>
      <c r="AU180" s="302"/>
      <c r="AV180" s="303"/>
      <c r="AW180" s="307"/>
      <c r="AX180" s="308"/>
      <c r="AY180" s="309"/>
    </row>
    <row r="181" spans="1:51">
      <c r="A181" s="317" t="str">
        <f>IF('請求書（取引先 控）'!A181:B182="","",'請求書（取引先 控）'!A181:B182)</f>
        <v/>
      </c>
      <c r="B181" s="317"/>
      <c r="C181" s="314" t="str">
        <f>IF('請求書（取引先 控）'!C181:F182="","",'請求書（取引先 控）'!C181:F182)</f>
        <v/>
      </c>
      <c r="D181" s="314"/>
      <c r="E181" s="314"/>
      <c r="F181" s="314"/>
      <c r="G181" s="315" t="str">
        <f>IF('請求書（取引先 控）'!G181:AF181="","",'請求書（取引先 控）'!G181:AF181)</f>
        <v/>
      </c>
      <c r="H181" s="315"/>
      <c r="I181" s="315"/>
      <c r="J181" s="315"/>
      <c r="K181" s="315"/>
      <c r="L181" s="315"/>
      <c r="M181" s="315"/>
      <c r="N181" s="315"/>
      <c r="O181" s="315"/>
      <c r="P181" s="315"/>
      <c r="Q181" s="315"/>
      <c r="R181" s="315"/>
      <c r="S181" s="315"/>
      <c r="T181" s="315"/>
      <c r="U181" s="315"/>
      <c r="V181" s="315"/>
      <c r="W181" s="315"/>
      <c r="X181" s="315"/>
      <c r="Y181" s="315"/>
      <c r="Z181" s="315"/>
      <c r="AA181" s="315"/>
      <c r="AB181" s="315"/>
      <c r="AC181" s="315"/>
      <c r="AD181" s="315"/>
      <c r="AE181" s="315"/>
      <c r="AF181" s="316"/>
      <c r="AG181" s="292" t="str">
        <f>IF('請求書（取引先 控）'!AG181:AG182="","",'請求書（取引先 控）'!AG181:AG182)</f>
        <v/>
      </c>
      <c r="AH181" s="318" t="str">
        <f>IF('請求書（取引先 控）'!AH181:AL181="","",'請求書（取引先 控）'!AH181:AL181)</f>
        <v/>
      </c>
      <c r="AI181" s="318"/>
      <c r="AJ181" s="318"/>
      <c r="AK181" s="318"/>
      <c r="AL181" s="319"/>
      <c r="AM181" s="320" t="str">
        <f>IF('請求書（取引先 控）'!AM181:AN181="","",'請求書（取引先 控）'!AM181:AN181)</f>
        <v/>
      </c>
      <c r="AN181" s="321"/>
      <c r="AO181" s="298" t="str">
        <f>IF('請求書（取引先 控）'!AO181:AV182="","",'請求書（取引先 控）'!AO181:AV182)</f>
        <v/>
      </c>
      <c r="AP181" s="299"/>
      <c r="AQ181" s="299"/>
      <c r="AR181" s="299"/>
      <c r="AS181" s="299"/>
      <c r="AT181" s="299"/>
      <c r="AU181" s="299"/>
      <c r="AV181" s="300"/>
      <c r="AW181" s="304" t="str">
        <f>IF('請求書（取引先 控）'!AW181:AY182="","",'請求書（取引先 控）'!AW181:AY182)</f>
        <v/>
      </c>
      <c r="AX181" s="305"/>
      <c r="AY181" s="306"/>
    </row>
    <row r="182" spans="1:51">
      <c r="A182" s="317"/>
      <c r="B182" s="317"/>
      <c r="C182" s="314"/>
      <c r="D182" s="314"/>
      <c r="E182" s="314"/>
      <c r="F182" s="314"/>
      <c r="G182" s="312" t="str">
        <f>IF('請求書（取引先 控）'!G182:AF182="","",'請求書（取引先 控）'!G182:AF182)</f>
        <v/>
      </c>
      <c r="H182" s="312"/>
      <c r="I182" s="312"/>
      <c r="J182" s="312"/>
      <c r="K182" s="312"/>
      <c r="L182" s="312"/>
      <c r="M182" s="312"/>
      <c r="N182" s="312"/>
      <c r="O182" s="312"/>
      <c r="P182" s="312"/>
      <c r="Q182" s="312"/>
      <c r="R182" s="312"/>
      <c r="S182" s="312"/>
      <c r="T182" s="312"/>
      <c r="U182" s="312"/>
      <c r="V182" s="312"/>
      <c r="W182" s="312"/>
      <c r="X182" s="312"/>
      <c r="Y182" s="312"/>
      <c r="Z182" s="312"/>
      <c r="AA182" s="312"/>
      <c r="AB182" s="312"/>
      <c r="AC182" s="312"/>
      <c r="AD182" s="312"/>
      <c r="AE182" s="312"/>
      <c r="AF182" s="313"/>
      <c r="AG182" s="293"/>
      <c r="AH182" s="322" t="str">
        <f>IF('請求書（取引先 控）'!AH182:AL182="","",'請求書（取引先 控）'!AH182:AL182)</f>
        <v/>
      </c>
      <c r="AI182" s="322"/>
      <c r="AJ182" s="322"/>
      <c r="AK182" s="322"/>
      <c r="AL182" s="323"/>
      <c r="AM182" s="324" t="str">
        <f>IF('請求書（取引先 控）'!AM182:AN182="","",'請求書（取引先 控）'!AM182:AN182)</f>
        <v/>
      </c>
      <c r="AN182" s="325"/>
      <c r="AO182" s="301"/>
      <c r="AP182" s="302"/>
      <c r="AQ182" s="302"/>
      <c r="AR182" s="302"/>
      <c r="AS182" s="302"/>
      <c r="AT182" s="302"/>
      <c r="AU182" s="302"/>
      <c r="AV182" s="303"/>
      <c r="AW182" s="307"/>
      <c r="AX182" s="308"/>
      <c r="AY182" s="309"/>
    </row>
    <row r="183" spans="1:51">
      <c r="A183" s="317" t="str">
        <f>IF('請求書（取引先 控）'!A183:B184="","",'請求書（取引先 控）'!A183:B184)</f>
        <v/>
      </c>
      <c r="B183" s="317"/>
      <c r="C183" s="314" t="str">
        <f>IF('請求書（取引先 控）'!C183:F184="","",'請求書（取引先 控）'!C183:F184)</f>
        <v/>
      </c>
      <c r="D183" s="314"/>
      <c r="E183" s="314"/>
      <c r="F183" s="314"/>
      <c r="G183" s="315" t="str">
        <f>IF('請求書（取引先 控）'!G183:AF183="","",'請求書（取引先 控）'!G183:AF183)</f>
        <v/>
      </c>
      <c r="H183" s="315"/>
      <c r="I183" s="315"/>
      <c r="J183" s="315"/>
      <c r="K183" s="315"/>
      <c r="L183" s="315"/>
      <c r="M183" s="315"/>
      <c r="N183" s="315"/>
      <c r="O183" s="315"/>
      <c r="P183" s="315"/>
      <c r="Q183" s="315"/>
      <c r="R183" s="315"/>
      <c r="S183" s="315"/>
      <c r="T183" s="315"/>
      <c r="U183" s="315"/>
      <c r="V183" s="315"/>
      <c r="W183" s="315"/>
      <c r="X183" s="315"/>
      <c r="Y183" s="315"/>
      <c r="Z183" s="315"/>
      <c r="AA183" s="315"/>
      <c r="AB183" s="315"/>
      <c r="AC183" s="315"/>
      <c r="AD183" s="315"/>
      <c r="AE183" s="315"/>
      <c r="AF183" s="316"/>
      <c r="AG183" s="292" t="str">
        <f>IF('請求書（取引先 控）'!AG183:AG184="","",'請求書（取引先 控）'!AG183:AG184)</f>
        <v/>
      </c>
      <c r="AH183" s="294" t="str">
        <f>IF('請求書（取引先 控）'!AH183:AL183="","",'請求書（取引先 控）'!AH183:AL183)</f>
        <v/>
      </c>
      <c r="AI183" s="294"/>
      <c r="AJ183" s="294"/>
      <c r="AK183" s="294"/>
      <c r="AL183" s="295"/>
      <c r="AM183" s="296" t="str">
        <f>IF('請求書（取引先 控）'!AM183:AN183="","",'請求書（取引先 控）'!AM183:AN183)</f>
        <v/>
      </c>
      <c r="AN183" s="297"/>
      <c r="AO183" s="298" t="str">
        <f>IF('請求書（取引先 控）'!AO183:AV184="","",'請求書（取引先 控）'!AO183:AV184)</f>
        <v/>
      </c>
      <c r="AP183" s="299"/>
      <c r="AQ183" s="299"/>
      <c r="AR183" s="299"/>
      <c r="AS183" s="299"/>
      <c r="AT183" s="299"/>
      <c r="AU183" s="299"/>
      <c r="AV183" s="300"/>
      <c r="AW183" s="304" t="str">
        <f>IF('請求書（取引先 控）'!AW183:AY184="","",'請求書（取引先 控）'!AW183:AY184)</f>
        <v/>
      </c>
      <c r="AX183" s="305"/>
      <c r="AY183" s="306"/>
    </row>
    <row r="184" spans="1:51">
      <c r="A184" s="317"/>
      <c r="B184" s="317"/>
      <c r="C184" s="314"/>
      <c r="D184" s="314"/>
      <c r="E184" s="314"/>
      <c r="F184" s="314"/>
      <c r="G184" s="312" t="str">
        <f>IF('請求書（取引先 控）'!G184:AF184="","",'請求書（取引先 控）'!G184:AF184)</f>
        <v/>
      </c>
      <c r="H184" s="312"/>
      <c r="I184" s="312"/>
      <c r="J184" s="312"/>
      <c r="K184" s="312"/>
      <c r="L184" s="312"/>
      <c r="M184" s="312"/>
      <c r="N184" s="312"/>
      <c r="O184" s="312"/>
      <c r="P184" s="312"/>
      <c r="Q184" s="312"/>
      <c r="R184" s="312"/>
      <c r="S184" s="312"/>
      <c r="T184" s="312"/>
      <c r="U184" s="312"/>
      <c r="V184" s="312"/>
      <c r="W184" s="312"/>
      <c r="X184" s="312"/>
      <c r="Y184" s="312"/>
      <c r="Z184" s="312"/>
      <c r="AA184" s="312"/>
      <c r="AB184" s="312"/>
      <c r="AC184" s="312"/>
      <c r="AD184" s="312"/>
      <c r="AE184" s="312"/>
      <c r="AF184" s="313"/>
      <c r="AG184" s="293"/>
      <c r="AH184" s="310" t="str">
        <f>IF('請求書（取引先 控）'!AH184:AL184="","",'請求書（取引先 控）'!AH184:AL184)</f>
        <v/>
      </c>
      <c r="AI184" s="310"/>
      <c r="AJ184" s="310"/>
      <c r="AK184" s="310"/>
      <c r="AL184" s="311"/>
      <c r="AM184" s="290" t="str">
        <f>IF('請求書（取引先 控）'!AM184:AN184="","",'請求書（取引先 控）'!AM184:AN184)</f>
        <v/>
      </c>
      <c r="AN184" s="291"/>
      <c r="AO184" s="301"/>
      <c r="AP184" s="302"/>
      <c r="AQ184" s="302"/>
      <c r="AR184" s="302"/>
      <c r="AS184" s="302"/>
      <c r="AT184" s="302"/>
      <c r="AU184" s="302"/>
      <c r="AV184" s="303"/>
      <c r="AW184" s="307"/>
      <c r="AX184" s="308"/>
      <c r="AY184" s="309"/>
    </row>
    <row r="185" spans="1:51">
      <c r="A185" s="317" t="str">
        <f>IF('請求書（取引先 控）'!A185:B186="","",'請求書（取引先 控）'!A185:B186)</f>
        <v/>
      </c>
      <c r="B185" s="317"/>
      <c r="C185" s="314" t="str">
        <f>IF('請求書（取引先 控）'!C185:F186="","",'請求書（取引先 控）'!C185:F186)</f>
        <v/>
      </c>
      <c r="D185" s="314"/>
      <c r="E185" s="314"/>
      <c r="F185" s="314"/>
      <c r="G185" s="315" t="str">
        <f>IF('請求書（取引先 控）'!G185:AF185="","",'請求書（取引先 控）'!G185:AF185)</f>
        <v/>
      </c>
      <c r="H185" s="315"/>
      <c r="I185" s="315"/>
      <c r="J185" s="315"/>
      <c r="K185" s="315"/>
      <c r="L185" s="315"/>
      <c r="M185" s="315"/>
      <c r="N185" s="315"/>
      <c r="O185" s="315"/>
      <c r="P185" s="315"/>
      <c r="Q185" s="315"/>
      <c r="R185" s="315"/>
      <c r="S185" s="315"/>
      <c r="T185" s="315"/>
      <c r="U185" s="315"/>
      <c r="V185" s="315"/>
      <c r="W185" s="315"/>
      <c r="X185" s="315"/>
      <c r="Y185" s="315"/>
      <c r="Z185" s="315"/>
      <c r="AA185" s="315"/>
      <c r="AB185" s="315"/>
      <c r="AC185" s="315"/>
      <c r="AD185" s="315"/>
      <c r="AE185" s="315"/>
      <c r="AF185" s="316"/>
      <c r="AG185" s="292" t="str">
        <f>IF('請求書（取引先 控）'!AG185:AG186="","",'請求書（取引先 控）'!AG185:AG186)</f>
        <v/>
      </c>
      <c r="AH185" s="318" t="str">
        <f>IF('請求書（取引先 控）'!AH185:AL185="","",'請求書（取引先 控）'!AH185:AL185)</f>
        <v/>
      </c>
      <c r="AI185" s="318"/>
      <c r="AJ185" s="318"/>
      <c r="AK185" s="318"/>
      <c r="AL185" s="319"/>
      <c r="AM185" s="320" t="str">
        <f>IF('請求書（取引先 控）'!AM185:AN185="","",'請求書（取引先 控）'!AM185:AN185)</f>
        <v/>
      </c>
      <c r="AN185" s="321"/>
      <c r="AO185" s="298" t="str">
        <f>IF('請求書（取引先 控）'!AO185:AV186="","",'請求書（取引先 控）'!AO185:AV186)</f>
        <v/>
      </c>
      <c r="AP185" s="299"/>
      <c r="AQ185" s="299"/>
      <c r="AR185" s="299"/>
      <c r="AS185" s="299"/>
      <c r="AT185" s="299"/>
      <c r="AU185" s="299"/>
      <c r="AV185" s="300"/>
      <c r="AW185" s="304" t="str">
        <f>IF('請求書（取引先 控）'!AW185:AY186="","",'請求書（取引先 控）'!AW185:AY186)</f>
        <v/>
      </c>
      <c r="AX185" s="305"/>
      <c r="AY185" s="306"/>
    </row>
    <row r="186" spans="1:51">
      <c r="A186" s="317"/>
      <c r="B186" s="317"/>
      <c r="C186" s="314"/>
      <c r="D186" s="314"/>
      <c r="E186" s="314"/>
      <c r="F186" s="314"/>
      <c r="G186" s="312" t="str">
        <f>IF('請求書（取引先 控）'!G186:AF186="","",'請求書（取引先 控）'!G186:AF186)</f>
        <v/>
      </c>
      <c r="H186" s="312"/>
      <c r="I186" s="312"/>
      <c r="J186" s="312"/>
      <c r="K186" s="312"/>
      <c r="L186" s="312"/>
      <c r="M186" s="312"/>
      <c r="N186" s="312"/>
      <c r="O186" s="312"/>
      <c r="P186" s="312"/>
      <c r="Q186" s="312"/>
      <c r="R186" s="312"/>
      <c r="S186" s="312"/>
      <c r="T186" s="312"/>
      <c r="U186" s="312"/>
      <c r="V186" s="312"/>
      <c r="W186" s="312"/>
      <c r="X186" s="312"/>
      <c r="Y186" s="312"/>
      <c r="Z186" s="312"/>
      <c r="AA186" s="312"/>
      <c r="AB186" s="312"/>
      <c r="AC186" s="312"/>
      <c r="AD186" s="312"/>
      <c r="AE186" s="312"/>
      <c r="AF186" s="313"/>
      <c r="AG186" s="293"/>
      <c r="AH186" s="322" t="str">
        <f>IF('請求書（取引先 控）'!AH186:AL186="","",'請求書（取引先 控）'!AH186:AL186)</f>
        <v/>
      </c>
      <c r="AI186" s="322"/>
      <c r="AJ186" s="322"/>
      <c r="AK186" s="322"/>
      <c r="AL186" s="323"/>
      <c r="AM186" s="324" t="str">
        <f>IF('請求書（取引先 控）'!AM186:AN186="","",'請求書（取引先 控）'!AM186:AN186)</f>
        <v/>
      </c>
      <c r="AN186" s="325"/>
      <c r="AO186" s="301"/>
      <c r="AP186" s="302"/>
      <c r="AQ186" s="302"/>
      <c r="AR186" s="302"/>
      <c r="AS186" s="302"/>
      <c r="AT186" s="302"/>
      <c r="AU186" s="302"/>
      <c r="AV186" s="303"/>
      <c r="AW186" s="307"/>
      <c r="AX186" s="308"/>
      <c r="AY186" s="309"/>
    </row>
    <row r="187" spans="1:51">
      <c r="A187" s="317" t="str">
        <f>IF('請求書（取引先 控）'!A187:B188="","",'請求書（取引先 控）'!A187:B188)</f>
        <v/>
      </c>
      <c r="B187" s="317"/>
      <c r="C187" s="314" t="str">
        <f>IF('請求書（取引先 控）'!C187:F188="","",'請求書（取引先 控）'!C187:F188)</f>
        <v/>
      </c>
      <c r="D187" s="314"/>
      <c r="E187" s="314"/>
      <c r="F187" s="314"/>
      <c r="G187" s="315" t="str">
        <f>IF('請求書（取引先 控）'!G187:AF187="","",'請求書（取引先 控）'!G187:AF187)</f>
        <v/>
      </c>
      <c r="H187" s="315"/>
      <c r="I187" s="315"/>
      <c r="J187" s="315"/>
      <c r="K187" s="315"/>
      <c r="L187" s="315"/>
      <c r="M187" s="315"/>
      <c r="N187" s="315"/>
      <c r="O187" s="315"/>
      <c r="P187" s="315"/>
      <c r="Q187" s="315"/>
      <c r="R187" s="315"/>
      <c r="S187" s="315"/>
      <c r="T187" s="315"/>
      <c r="U187" s="315"/>
      <c r="V187" s="315"/>
      <c r="W187" s="315"/>
      <c r="X187" s="315"/>
      <c r="Y187" s="315"/>
      <c r="Z187" s="315"/>
      <c r="AA187" s="315"/>
      <c r="AB187" s="315"/>
      <c r="AC187" s="315"/>
      <c r="AD187" s="315"/>
      <c r="AE187" s="315"/>
      <c r="AF187" s="316"/>
      <c r="AG187" s="292" t="str">
        <f>IF('請求書（取引先 控）'!AG187:AG188="","",'請求書（取引先 控）'!AG187:AG188)</f>
        <v/>
      </c>
      <c r="AH187" s="294" t="str">
        <f>IF('請求書（取引先 控）'!AH187:AL187="","",'請求書（取引先 控）'!AH187:AL187)</f>
        <v/>
      </c>
      <c r="AI187" s="294"/>
      <c r="AJ187" s="294"/>
      <c r="AK187" s="294"/>
      <c r="AL187" s="295"/>
      <c r="AM187" s="296" t="str">
        <f>IF('請求書（取引先 控）'!AM187:AN187="","",'請求書（取引先 控）'!AM187:AN187)</f>
        <v/>
      </c>
      <c r="AN187" s="297"/>
      <c r="AO187" s="298" t="str">
        <f>IF('請求書（取引先 控）'!AO187:AV188="","",'請求書（取引先 控）'!AO187:AV188)</f>
        <v/>
      </c>
      <c r="AP187" s="299"/>
      <c r="AQ187" s="299"/>
      <c r="AR187" s="299"/>
      <c r="AS187" s="299"/>
      <c r="AT187" s="299"/>
      <c r="AU187" s="299"/>
      <c r="AV187" s="300"/>
      <c r="AW187" s="304" t="str">
        <f>IF('請求書（取引先 控）'!AW187:AY188="","",'請求書（取引先 控）'!AW187:AY188)</f>
        <v/>
      </c>
      <c r="AX187" s="305"/>
      <c r="AY187" s="306"/>
    </row>
    <row r="188" spans="1:51">
      <c r="A188" s="317"/>
      <c r="B188" s="317"/>
      <c r="C188" s="314"/>
      <c r="D188" s="314"/>
      <c r="E188" s="314"/>
      <c r="F188" s="314"/>
      <c r="G188" s="312" t="str">
        <f>IF('請求書（取引先 控）'!G188:AF188="","",'請求書（取引先 控）'!G188:AF188)</f>
        <v/>
      </c>
      <c r="H188" s="312"/>
      <c r="I188" s="312"/>
      <c r="J188" s="312"/>
      <c r="K188" s="312"/>
      <c r="L188" s="312"/>
      <c r="M188" s="312"/>
      <c r="N188" s="312"/>
      <c r="O188" s="312"/>
      <c r="P188" s="312"/>
      <c r="Q188" s="312"/>
      <c r="R188" s="312"/>
      <c r="S188" s="312"/>
      <c r="T188" s="312"/>
      <c r="U188" s="312"/>
      <c r="V188" s="312"/>
      <c r="W188" s="312"/>
      <c r="X188" s="312"/>
      <c r="Y188" s="312"/>
      <c r="Z188" s="312"/>
      <c r="AA188" s="312"/>
      <c r="AB188" s="312"/>
      <c r="AC188" s="312"/>
      <c r="AD188" s="312"/>
      <c r="AE188" s="312"/>
      <c r="AF188" s="313"/>
      <c r="AG188" s="293"/>
      <c r="AH188" s="310" t="str">
        <f>IF('請求書（取引先 控）'!AH188:AL188="","",'請求書（取引先 控）'!AH188:AL188)</f>
        <v/>
      </c>
      <c r="AI188" s="310"/>
      <c r="AJ188" s="310"/>
      <c r="AK188" s="310"/>
      <c r="AL188" s="311"/>
      <c r="AM188" s="290" t="str">
        <f>IF('請求書（取引先 控）'!AM188:AN188="","",'請求書（取引先 控）'!AM188:AN188)</f>
        <v/>
      </c>
      <c r="AN188" s="291"/>
      <c r="AO188" s="301"/>
      <c r="AP188" s="302"/>
      <c r="AQ188" s="302"/>
      <c r="AR188" s="302"/>
      <c r="AS188" s="302"/>
      <c r="AT188" s="302"/>
      <c r="AU188" s="302"/>
      <c r="AV188" s="303"/>
      <c r="AW188" s="307"/>
      <c r="AX188" s="308"/>
      <c r="AY188" s="309"/>
    </row>
    <row r="189" spans="1:51">
      <c r="A189" s="317" t="str">
        <f>IF('請求書（取引先 控）'!A189:B190="","",'請求書（取引先 控）'!A189:B190)</f>
        <v/>
      </c>
      <c r="B189" s="317"/>
      <c r="C189" s="314" t="str">
        <f>IF('請求書（取引先 控）'!C189:F190="","",'請求書（取引先 控）'!C189:F190)</f>
        <v/>
      </c>
      <c r="D189" s="314"/>
      <c r="E189" s="314"/>
      <c r="F189" s="314"/>
      <c r="G189" s="315" t="str">
        <f>IF('請求書（取引先 控）'!G189:AF189="","",'請求書（取引先 控）'!G189:AF189)</f>
        <v/>
      </c>
      <c r="H189" s="315"/>
      <c r="I189" s="315"/>
      <c r="J189" s="315"/>
      <c r="K189" s="315"/>
      <c r="L189" s="315"/>
      <c r="M189" s="315"/>
      <c r="N189" s="315"/>
      <c r="O189" s="315"/>
      <c r="P189" s="315"/>
      <c r="Q189" s="315"/>
      <c r="R189" s="315"/>
      <c r="S189" s="315"/>
      <c r="T189" s="315"/>
      <c r="U189" s="315"/>
      <c r="V189" s="315"/>
      <c r="W189" s="315"/>
      <c r="X189" s="315"/>
      <c r="Y189" s="315"/>
      <c r="Z189" s="315"/>
      <c r="AA189" s="315"/>
      <c r="AB189" s="315"/>
      <c r="AC189" s="315"/>
      <c r="AD189" s="315"/>
      <c r="AE189" s="315"/>
      <c r="AF189" s="316"/>
      <c r="AG189" s="292" t="str">
        <f>IF('請求書（取引先 控）'!AG189:AG190="","",'請求書（取引先 控）'!AG189:AG190)</f>
        <v/>
      </c>
      <c r="AH189" s="318" t="str">
        <f>IF('請求書（取引先 控）'!AH189:AL189="","",'請求書（取引先 控）'!AH189:AL189)</f>
        <v/>
      </c>
      <c r="AI189" s="318"/>
      <c r="AJ189" s="318"/>
      <c r="AK189" s="318"/>
      <c r="AL189" s="319"/>
      <c r="AM189" s="320" t="str">
        <f>IF('請求書（取引先 控）'!AM189:AN189="","",'請求書（取引先 控）'!AM189:AN189)</f>
        <v/>
      </c>
      <c r="AN189" s="321"/>
      <c r="AO189" s="298" t="str">
        <f>IF('請求書（取引先 控）'!AO189:AV190="","",'請求書（取引先 控）'!AO189:AV190)</f>
        <v/>
      </c>
      <c r="AP189" s="299"/>
      <c r="AQ189" s="299"/>
      <c r="AR189" s="299"/>
      <c r="AS189" s="299"/>
      <c r="AT189" s="299"/>
      <c r="AU189" s="299"/>
      <c r="AV189" s="300"/>
      <c r="AW189" s="304" t="str">
        <f>IF('請求書（取引先 控）'!AW189:AY190="","",'請求書（取引先 控）'!AW189:AY190)</f>
        <v/>
      </c>
      <c r="AX189" s="305"/>
      <c r="AY189" s="306"/>
    </row>
    <row r="190" spans="1:51">
      <c r="A190" s="317"/>
      <c r="B190" s="317"/>
      <c r="C190" s="314"/>
      <c r="D190" s="314"/>
      <c r="E190" s="314"/>
      <c r="F190" s="314"/>
      <c r="G190" s="312" t="str">
        <f>IF('請求書（取引先 控）'!G190:AF190="","",'請求書（取引先 控）'!G190:AF190)</f>
        <v/>
      </c>
      <c r="H190" s="312"/>
      <c r="I190" s="312"/>
      <c r="J190" s="312"/>
      <c r="K190" s="312"/>
      <c r="L190" s="312"/>
      <c r="M190" s="312"/>
      <c r="N190" s="312"/>
      <c r="O190" s="312"/>
      <c r="P190" s="312"/>
      <c r="Q190" s="312"/>
      <c r="R190" s="312"/>
      <c r="S190" s="312"/>
      <c r="T190" s="312"/>
      <c r="U190" s="312"/>
      <c r="V190" s="312"/>
      <c r="W190" s="312"/>
      <c r="X190" s="312"/>
      <c r="Y190" s="312"/>
      <c r="Z190" s="312"/>
      <c r="AA190" s="312"/>
      <c r="AB190" s="312"/>
      <c r="AC190" s="312"/>
      <c r="AD190" s="312"/>
      <c r="AE190" s="312"/>
      <c r="AF190" s="313"/>
      <c r="AG190" s="293"/>
      <c r="AH190" s="322" t="str">
        <f>IF('請求書（取引先 控）'!AH190:AL190="","",'請求書（取引先 控）'!AH190:AL190)</f>
        <v/>
      </c>
      <c r="AI190" s="322"/>
      <c r="AJ190" s="322"/>
      <c r="AK190" s="322"/>
      <c r="AL190" s="323"/>
      <c r="AM190" s="324" t="str">
        <f>IF('請求書（取引先 控）'!AM190:AN190="","",'請求書（取引先 控）'!AM190:AN190)</f>
        <v/>
      </c>
      <c r="AN190" s="325"/>
      <c r="AO190" s="301"/>
      <c r="AP190" s="302"/>
      <c r="AQ190" s="302"/>
      <c r="AR190" s="302"/>
      <c r="AS190" s="302"/>
      <c r="AT190" s="302"/>
      <c r="AU190" s="302"/>
      <c r="AV190" s="303"/>
      <c r="AW190" s="307"/>
      <c r="AX190" s="308"/>
      <c r="AY190" s="309"/>
    </row>
    <row r="191" spans="1:51">
      <c r="A191" s="317" t="str">
        <f>IF('請求書（取引先 控）'!A191:B192="","",'請求書（取引先 控）'!A191:B192)</f>
        <v/>
      </c>
      <c r="B191" s="317"/>
      <c r="C191" s="314" t="str">
        <f>IF('請求書（取引先 控）'!C191:F192="","",'請求書（取引先 控）'!C191:F192)</f>
        <v/>
      </c>
      <c r="D191" s="314"/>
      <c r="E191" s="314"/>
      <c r="F191" s="314"/>
      <c r="G191" s="315" t="str">
        <f>IF('請求書（取引先 控）'!G191:AF191="","",'請求書（取引先 控）'!G191:AF191)</f>
        <v/>
      </c>
      <c r="H191" s="315"/>
      <c r="I191" s="315"/>
      <c r="J191" s="315"/>
      <c r="K191" s="315"/>
      <c r="L191" s="315"/>
      <c r="M191" s="315"/>
      <c r="N191" s="315"/>
      <c r="O191" s="315"/>
      <c r="P191" s="315"/>
      <c r="Q191" s="315"/>
      <c r="R191" s="315"/>
      <c r="S191" s="315"/>
      <c r="T191" s="315"/>
      <c r="U191" s="315"/>
      <c r="V191" s="315"/>
      <c r="W191" s="315"/>
      <c r="X191" s="315"/>
      <c r="Y191" s="315"/>
      <c r="Z191" s="315"/>
      <c r="AA191" s="315"/>
      <c r="AB191" s="315"/>
      <c r="AC191" s="315"/>
      <c r="AD191" s="315"/>
      <c r="AE191" s="315"/>
      <c r="AF191" s="316"/>
      <c r="AG191" s="292" t="str">
        <f>IF('請求書（取引先 控）'!AG191:AG192="","",'請求書（取引先 控）'!AG191:AG192)</f>
        <v/>
      </c>
      <c r="AH191" s="294" t="str">
        <f>IF('請求書（取引先 控）'!AH191:AL191="","",'請求書（取引先 控）'!AH191:AL191)</f>
        <v/>
      </c>
      <c r="AI191" s="294"/>
      <c r="AJ191" s="294"/>
      <c r="AK191" s="294"/>
      <c r="AL191" s="295"/>
      <c r="AM191" s="296" t="str">
        <f>IF('請求書（取引先 控）'!AM191:AN191="","",'請求書（取引先 控）'!AM191:AN191)</f>
        <v/>
      </c>
      <c r="AN191" s="297"/>
      <c r="AO191" s="298" t="str">
        <f>IF('請求書（取引先 控）'!AO191:AV192="","",'請求書（取引先 控）'!AO191:AV192)</f>
        <v/>
      </c>
      <c r="AP191" s="299"/>
      <c r="AQ191" s="299"/>
      <c r="AR191" s="299"/>
      <c r="AS191" s="299"/>
      <c r="AT191" s="299"/>
      <c r="AU191" s="299"/>
      <c r="AV191" s="300"/>
      <c r="AW191" s="304" t="str">
        <f>IF('請求書（取引先 控）'!AW191:AY192="","",'請求書（取引先 控）'!AW191:AY192)</f>
        <v/>
      </c>
      <c r="AX191" s="305"/>
      <c r="AY191" s="306"/>
    </row>
    <row r="192" spans="1:51">
      <c r="A192" s="317"/>
      <c r="B192" s="317"/>
      <c r="C192" s="314"/>
      <c r="D192" s="314"/>
      <c r="E192" s="314"/>
      <c r="F192" s="314"/>
      <c r="G192" s="312" t="str">
        <f>IF('請求書（取引先 控）'!G192:AF192="","",'請求書（取引先 控）'!G192:AF192)</f>
        <v/>
      </c>
      <c r="H192" s="312"/>
      <c r="I192" s="312"/>
      <c r="J192" s="312"/>
      <c r="K192" s="312"/>
      <c r="L192" s="312"/>
      <c r="M192" s="312"/>
      <c r="N192" s="312"/>
      <c r="O192" s="312"/>
      <c r="P192" s="312"/>
      <c r="Q192" s="312"/>
      <c r="R192" s="312"/>
      <c r="S192" s="312"/>
      <c r="T192" s="312"/>
      <c r="U192" s="312"/>
      <c r="V192" s="312"/>
      <c r="W192" s="312"/>
      <c r="X192" s="312"/>
      <c r="Y192" s="312"/>
      <c r="Z192" s="312"/>
      <c r="AA192" s="312"/>
      <c r="AB192" s="312"/>
      <c r="AC192" s="312"/>
      <c r="AD192" s="312"/>
      <c r="AE192" s="312"/>
      <c r="AF192" s="313"/>
      <c r="AG192" s="293"/>
      <c r="AH192" s="310" t="str">
        <f>IF('請求書（取引先 控）'!AH192:AL192="","",'請求書（取引先 控）'!AH192:AL192)</f>
        <v/>
      </c>
      <c r="AI192" s="310"/>
      <c r="AJ192" s="310"/>
      <c r="AK192" s="310"/>
      <c r="AL192" s="311"/>
      <c r="AM192" s="290" t="str">
        <f>IF('請求書（取引先 控）'!AM192:AN192="","",'請求書（取引先 控）'!AM192:AN192)</f>
        <v/>
      </c>
      <c r="AN192" s="291"/>
      <c r="AO192" s="301"/>
      <c r="AP192" s="302"/>
      <c r="AQ192" s="302"/>
      <c r="AR192" s="302"/>
      <c r="AS192" s="302"/>
      <c r="AT192" s="302"/>
      <c r="AU192" s="302"/>
      <c r="AV192" s="303"/>
      <c r="AW192" s="307"/>
      <c r="AX192" s="308"/>
      <c r="AY192" s="309"/>
    </row>
    <row r="193" spans="1:51">
      <c r="A193" s="317" t="str">
        <f>IF('請求書（取引先 控）'!A193:B194="","",'請求書（取引先 控）'!A193:B194)</f>
        <v/>
      </c>
      <c r="B193" s="317"/>
      <c r="C193" s="314" t="str">
        <f>IF('請求書（取引先 控）'!C193:F194="","",'請求書（取引先 控）'!C193:F194)</f>
        <v/>
      </c>
      <c r="D193" s="314"/>
      <c r="E193" s="314"/>
      <c r="F193" s="314"/>
      <c r="G193" s="315" t="str">
        <f>IF('請求書（取引先 控）'!G193:AF193="","",'請求書（取引先 控）'!G193:AF193)</f>
        <v/>
      </c>
      <c r="H193" s="315"/>
      <c r="I193" s="315"/>
      <c r="J193" s="315"/>
      <c r="K193" s="315"/>
      <c r="L193" s="315"/>
      <c r="M193" s="315"/>
      <c r="N193" s="315"/>
      <c r="O193" s="315"/>
      <c r="P193" s="315"/>
      <c r="Q193" s="315"/>
      <c r="R193" s="315"/>
      <c r="S193" s="315"/>
      <c r="T193" s="315"/>
      <c r="U193" s="315"/>
      <c r="V193" s="315"/>
      <c r="W193" s="315"/>
      <c r="X193" s="315"/>
      <c r="Y193" s="315"/>
      <c r="Z193" s="315"/>
      <c r="AA193" s="315"/>
      <c r="AB193" s="315"/>
      <c r="AC193" s="315"/>
      <c r="AD193" s="315"/>
      <c r="AE193" s="315"/>
      <c r="AF193" s="316"/>
      <c r="AG193" s="292" t="str">
        <f>IF('請求書（取引先 控）'!AG193:AG194="","",'請求書（取引先 控）'!AG193:AG194)</f>
        <v/>
      </c>
      <c r="AH193" s="318" t="str">
        <f>IF('請求書（取引先 控）'!AH193:AL193="","",'請求書（取引先 控）'!AH193:AL193)</f>
        <v/>
      </c>
      <c r="AI193" s="318"/>
      <c r="AJ193" s="318"/>
      <c r="AK193" s="318"/>
      <c r="AL193" s="319"/>
      <c r="AM193" s="320" t="str">
        <f>IF('請求書（取引先 控）'!AM193:AN193="","",'請求書（取引先 控）'!AM193:AN193)</f>
        <v/>
      </c>
      <c r="AN193" s="321"/>
      <c r="AO193" s="298" t="str">
        <f>IF('請求書（取引先 控）'!AO193:AV194="","",'請求書（取引先 控）'!AO193:AV194)</f>
        <v/>
      </c>
      <c r="AP193" s="299"/>
      <c r="AQ193" s="299"/>
      <c r="AR193" s="299"/>
      <c r="AS193" s="299"/>
      <c r="AT193" s="299"/>
      <c r="AU193" s="299"/>
      <c r="AV193" s="300"/>
      <c r="AW193" s="304" t="str">
        <f>IF('請求書（取引先 控）'!AW193:AY194="","",'請求書（取引先 控）'!AW193:AY194)</f>
        <v/>
      </c>
      <c r="AX193" s="305"/>
      <c r="AY193" s="306"/>
    </row>
    <row r="194" spans="1:51">
      <c r="A194" s="317"/>
      <c r="B194" s="317"/>
      <c r="C194" s="314"/>
      <c r="D194" s="314"/>
      <c r="E194" s="314"/>
      <c r="F194" s="314"/>
      <c r="G194" s="312" t="str">
        <f>IF('請求書（取引先 控）'!G194:AF194="","",'請求書（取引先 控）'!G194:AF194)</f>
        <v/>
      </c>
      <c r="H194" s="312"/>
      <c r="I194" s="312"/>
      <c r="J194" s="312"/>
      <c r="K194" s="312"/>
      <c r="L194" s="312"/>
      <c r="M194" s="312"/>
      <c r="N194" s="312"/>
      <c r="O194" s="312"/>
      <c r="P194" s="312"/>
      <c r="Q194" s="312"/>
      <c r="R194" s="312"/>
      <c r="S194" s="312"/>
      <c r="T194" s="312"/>
      <c r="U194" s="312"/>
      <c r="V194" s="312"/>
      <c r="W194" s="312"/>
      <c r="X194" s="312"/>
      <c r="Y194" s="312"/>
      <c r="Z194" s="312"/>
      <c r="AA194" s="312"/>
      <c r="AB194" s="312"/>
      <c r="AC194" s="312"/>
      <c r="AD194" s="312"/>
      <c r="AE194" s="312"/>
      <c r="AF194" s="313"/>
      <c r="AG194" s="293"/>
      <c r="AH194" s="322" t="str">
        <f>IF('請求書（取引先 控）'!AH194:AL194="","",'請求書（取引先 控）'!AH194:AL194)</f>
        <v/>
      </c>
      <c r="AI194" s="322"/>
      <c r="AJ194" s="322"/>
      <c r="AK194" s="322"/>
      <c r="AL194" s="323"/>
      <c r="AM194" s="324" t="str">
        <f>IF('請求書（取引先 控）'!AM194:AN194="","",'請求書（取引先 控）'!AM194:AN194)</f>
        <v/>
      </c>
      <c r="AN194" s="325"/>
      <c r="AO194" s="301"/>
      <c r="AP194" s="302"/>
      <c r="AQ194" s="302"/>
      <c r="AR194" s="302"/>
      <c r="AS194" s="302"/>
      <c r="AT194" s="302"/>
      <c r="AU194" s="302"/>
      <c r="AV194" s="303"/>
      <c r="AW194" s="307"/>
      <c r="AX194" s="308"/>
      <c r="AY194" s="309"/>
    </row>
    <row r="195" spans="1:51">
      <c r="A195" s="317" t="str">
        <f>IF('請求書（取引先 控）'!A195:B196="","",'請求書（取引先 控）'!A195:B196)</f>
        <v/>
      </c>
      <c r="B195" s="317"/>
      <c r="C195" s="314" t="str">
        <f>IF('請求書（取引先 控）'!C195:F196="","",'請求書（取引先 控）'!C195:F196)</f>
        <v/>
      </c>
      <c r="D195" s="314"/>
      <c r="E195" s="314"/>
      <c r="F195" s="314"/>
      <c r="G195" s="315" t="str">
        <f>IF('請求書（取引先 控）'!G195:AF195="","",'請求書（取引先 控）'!G195:AF195)</f>
        <v/>
      </c>
      <c r="H195" s="315"/>
      <c r="I195" s="315"/>
      <c r="J195" s="315"/>
      <c r="K195" s="315"/>
      <c r="L195" s="315"/>
      <c r="M195" s="315"/>
      <c r="N195" s="315"/>
      <c r="O195" s="315"/>
      <c r="P195" s="315"/>
      <c r="Q195" s="315"/>
      <c r="R195" s="315"/>
      <c r="S195" s="315"/>
      <c r="T195" s="315"/>
      <c r="U195" s="315"/>
      <c r="V195" s="315"/>
      <c r="W195" s="315"/>
      <c r="X195" s="315"/>
      <c r="Y195" s="315"/>
      <c r="Z195" s="315"/>
      <c r="AA195" s="315"/>
      <c r="AB195" s="315"/>
      <c r="AC195" s="315"/>
      <c r="AD195" s="315"/>
      <c r="AE195" s="315"/>
      <c r="AF195" s="316"/>
      <c r="AG195" s="292" t="str">
        <f>IF('請求書（取引先 控）'!AG195:AG196="","",'請求書（取引先 控）'!AG195:AG196)</f>
        <v/>
      </c>
      <c r="AH195" s="294" t="str">
        <f>IF('請求書（取引先 控）'!AH195:AL195="","",'請求書（取引先 控）'!AH195:AL195)</f>
        <v/>
      </c>
      <c r="AI195" s="294"/>
      <c r="AJ195" s="294"/>
      <c r="AK195" s="294"/>
      <c r="AL195" s="295"/>
      <c r="AM195" s="296" t="str">
        <f>IF('請求書（取引先 控）'!AM195:AN195="","",'請求書（取引先 控）'!AM195:AN195)</f>
        <v/>
      </c>
      <c r="AN195" s="297"/>
      <c r="AO195" s="298" t="str">
        <f>IF('請求書（取引先 控）'!AO195:AV196="","",'請求書（取引先 控）'!AO195:AV196)</f>
        <v/>
      </c>
      <c r="AP195" s="299"/>
      <c r="AQ195" s="299"/>
      <c r="AR195" s="299"/>
      <c r="AS195" s="299"/>
      <c r="AT195" s="299"/>
      <c r="AU195" s="299"/>
      <c r="AV195" s="300"/>
      <c r="AW195" s="304" t="str">
        <f>IF('請求書（取引先 控）'!AW195:AY196="","",'請求書（取引先 控）'!AW195:AY196)</f>
        <v/>
      </c>
      <c r="AX195" s="305"/>
      <c r="AY195" s="306"/>
    </row>
    <row r="196" spans="1:51">
      <c r="A196" s="317"/>
      <c r="B196" s="317"/>
      <c r="C196" s="314"/>
      <c r="D196" s="314"/>
      <c r="E196" s="314"/>
      <c r="F196" s="314"/>
      <c r="G196" s="312" t="str">
        <f>IF('請求書（取引先 控）'!G196:AF196="","",'請求書（取引先 控）'!G196:AF196)</f>
        <v/>
      </c>
      <c r="H196" s="312"/>
      <c r="I196" s="312"/>
      <c r="J196" s="312"/>
      <c r="K196" s="312"/>
      <c r="L196" s="312"/>
      <c r="M196" s="312"/>
      <c r="N196" s="312"/>
      <c r="O196" s="312"/>
      <c r="P196" s="312"/>
      <c r="Q196" s="312"/>
      <c r="R196" s="312"/>
      <c r="S196" s="312"/>
      <c r="T196" s="312"/>
      <c r="U196" s="312"/>
      <c r="V196" s="312"/>
      <c r="W196" s="312"/>
      <c r="X196" s="312"/>
      <c r="Y196" s="312"/>
      <c r="Z196" s="312"/>
      <c r="AA196" s="312"/>
      <c r="AB196" s="312"/>
      <c r="AC196" s="312"/>
      <c r="AD196" s="312"/>
      <c r="AE196" s="312"/>
      <c r="AF196" s="313"/>
      <c r="AG196" s="293"/>
      <c r="AH196" s="310" t="str">
        <f>IF('請求書（取引先 控）'!AH196:AL196="","",'請求書（取引先 控）'!AH196:AL196)</f>
        <v/>
      </c>
      <c r="AI196" s="310"/>
      <c r="AJ196" s="310"/>
      <c r="AK196" s="310"/>
      <c r="AL196" s="311"/>
      <c r="AM196" s="290" t="str">
        <f>IF('請求書（取引先 控）'!AM196:AN196="","",'請求書（取引先 控）'!AM196:AN196)</f>
        <v/>
      </c>
      <c r="AN196" s="291"/>
      <c r="AO196" s="301"/>
      <c r="AP196" s="302"/>
      <c r="AQ196" s="302"/>
      <c r="AR196" s="302"/>
      <c r="AS196" s="302"/>
      <c r="AT196" s="302"/>
      <c r="AU196" s="302"/>
      <c r="AV196" s="303"/>
      <c r="AW196" s="307"/>
      <c r="AX196" s="308"/>
      <c r="AY196" s="309"/>
    </row>
    <row r="197" spans="1:51">
      <c r="A197" s="317" t="str">
        <f>IF('請求書（取引先 控）'!A197:B198="","",'請求書（取引先 控）'!A197:B198)</f>
        <v/>
      </c>
      <c r="B197" s="317"/>
      <c r="C197" s="314" t="str">
        <f>IF('請求書（取引先 控）'!C197:F198="","",'請求書（取引先 控）'!C197:F198)</f>
        <v/>
      </c>
      <c r="D197" s="314"/>
      <c r="E197" s="314"/>
      <c r="F197" s="314"/>
      <c r="G197" s="315" t="str">
        <f>IF('請求書（取引先 控）'!G197:AF197="","",'請求書（取引先 控）'!G197:AF197)</f>
        <v/>
      </c>
      <c r="H197" s="315"/>
      <c r="I197" s="315"/>
      <c r="J197" s="315"/>
      <c r="K197" s="315"/>
      <c r="L197" s="315"/>
      <c r="M197" s="315"/>
      <c r="N197" s="315"/>
      <c r="O197" s="315"/>
      <c r="P197" s="315"/>
      <c r="Q197" s="315"/>
      <c r="R197" s="315"/>
      <c r="S197" s="315"/>
      <c r="T197" s="315"/>
      <c r="U197" s="315"/>
      <c r="V197" s="315"/>
      <c r="W197" s="315"/>
      <c r="X197" s="315"/>
      <c r="Y197" s="315"/>
      <c r="Z197" s="315"/>
      <c r="AA197" s="315"/>
      <c r="AB197" s="315"/>
      <c r="AC197" s="315"/>
      <c r="AD197" s="315"/>
      <c r="AE197" s="315"/>
      <c r="AF197" s="316"/>
      <c r="AG197" s="292" t="str">
        <f>IF('請求書（取引先 控）'!AG197:AG198="","",'請求書（取引先 控）'!AG197:AG198)</f>
        <v/>
      </c>
      <c r="AH197" s="318" t="str">
        <f>IF('請求書（取引先 控）'!AH197:AL197="","",'請求書（取引先 控）'!AH197:AL197)</f>
        <v/>
      </c>
      <c r="AI197" s="318"/>
      <c r="AJ197" s="318"/>
      <c r="AK197" s="318"/>
      <c r="AL197" s="319"/>
      <c r="AM197" s="320" t="str">
        <f>IF('請求書（取引先 控）'!AM197:AN197="","",'請求書（取引先 控）'!AM197:AN197)</f>
        <v/>
      </c>
      <c r="AN197" s="321"/>
      <c r="AO197" s="298" t="str">
        <f>IF('請求書（取引先 控）'!AO197:AV198="","",'請求書（取引先 控）'!AO197:AV198)</f>
        <v/>
      </c>
      <c r="AP197" s="299"/>
      <c r="AQ197" s="299"/>
      <c r="AR197" s="299"/>
      <c r="AS197" s="299"/>
      <c r="AT197" s="299"/>
      <c r="AU197" s="299"/>
      <c r="AV197" s="300"/>
      <c r="AW197" s="304" t="str">
        <f>IF('請求書（取引先 控）'!AW197:AY198="","",'請求書（取引先 控）'!AW197:AY198)</f>
        <v/>
      </c>
      <c r="AX197" s="305"/>
      <c r="AY197" s="306"/>
    </row>
    <row r="198" spans="1:51">
      <c r="A198" s="317"/>
      <c r="B198" s="317"/>
      <c r="C198" s="314"/>
      <c r="D198" s="314"/>
      <c r="E198" s="314"/>
      <c r="F198" s="314"/>
      <c r="G198" s="312" t="str">
        <f>IF('請求書（取引先 控）'!G198:AF198="","",'請求書（取引先 控）'!G198:AF198)</f>
        <v/>
      </c>
      <c r="H198" s="312"/>
      <c r="I198" s="312"/>
      <c r="J198" s="312"/>
      <c r="K198" s="312"/>
      <c r="L198" s="312"/>
      <c r="M198" s="312"/>
      <c r="N198" s="312"/>
      <c r="O198" s="312"/>
      <c r="P198" s="312"/>
      <c r="Q198" s="312"/>
      <c r="R198" s="312"/>
      <c r="S198" s="312"/>
      <c r="T198" s="312"/>
      <c r="U198" s="312"/>
      <c r="V198" s="312"/>
      <c r="W198" s="312"/>
      <c r="X198" s="312"/>
      <c r="Y198" s="312"/>
      <c r="Z198" s="312"/>
      <c r="AA198" s="312"/>
      <c r="AB198" s="312"/>
      <c r="AC198" s="312"/>
      <c r="AD198" s="312"/>
      <c r="AE198" s="312"/>
      <c r="AF198" s="313"/>
      <c r="AG198" s="293"/>
      <c r="AH198" s="322" t="str">
        <f>IF('請求書（取引先 控）'!AH198:AL198="","",'請求書（取引先 控）'!AH198:AL198)</f>
        <v/>
      </c>
      <c r="AI198" s="322"/>
      <c r="AJ198" s="322"/>
      <c r="AK198" s="322"/>
      <c r="AL198" s="323"/>
      <c r="AM198" s="324" t="str">
        <f>IF('請求書（取引先 控）'!AM198:AN198="","",'請求書（取引先 控）'!AM198:AN198)</f>
        <v/>
      </c>
      <c r="AN198" s="325"/>
      <c r="AO198" s="301"/>
      <c r="AP198" s="302"/>
      <c r="AQ198" s="302"/>
      <c r="AR198" s="302"/>
      <c r="AS198" s="302"/>
      <c r="AT198" s="302"/>
      <c r="AU198" s="302"/>
      <c r="AV198" s="303"/>
      <c r="AW198" s="307"/>
      <c r="AX198" s="308"/>
      <c r="AY198" s="309"/>
    </row>
    <row r="199" spans="1:51">
      <c r="A199" s="317" t="str">
        <f>IF('請求書（取引先 控）'!A199:B200="","",'請求書（取引先 控）'!A199:B200)</f>
        <v/>
      </c>
      <c r="B199" s="317"/>
      <c r="C199" s="314" t="str">
        <f>IF('請求書（取引先 控）'!C199:F200="","",'請求書（取引先 控）'!C199:F200)</f>
        <v/>
      </c>
      <c r="D199" s="314"/>
      <c r="E199" s="314"/>
      <c r="F199" s="314"/>
      <c r="G199" s="315" t="str">
        <f>IF('請求書（取引先 控）'!G199:AF199="","",'請求書（取引先 控）'!G199:AF199)</f>
        <v/>
      </c>
      <c r="H199" s="315"/>
      <c r="I199" s="315"/>
      <c r="J199" s="315"/>
      <c r="K199" s="315"/>
      <c r="L199" s="315"/>
      <c r="M199" s="315"/>
      <c r="N199" s="315"/>
      <c r="O199" s="315"/>
      <c r="P199" s="315"/>
      <c r="Q199" s="315"/>
      <c r="R199" s="315"/>
      <c r="S199" s="315"/>
      <c r="T199" s="315"/>
      <c r="U199" s="315"/>
      <c r="V199" s="315"/>
      <c r="W199" s="315"/>
      <c r="X199" s="315"/>
      <c r="Y199" s="315"/>
      <c r="Z199" s="315"/>
      <c r="AA199" s="315"/>
      <c r="AB199" s="315"/>
      <c r="AC199" s="315"/>
      <c r="AD199" s="315"/>
      <c r="AE199" s="315"/>
      <c r="AF199" s="316"/>
      <c r="AG199" s="292" t="str">
        <f>IF('請求書（取引先 控）'!AG199:AG200="","",'請求書（取引先 控）'!AG199:AG200)</f>
        <v/>
      </c>
      <c r="AH199" s="294" t="str">
        <f>IF('請求書（取引先 控）'!AH199:AL199="","",'請求書（取引先 控）'!AH199:AL199)</f>
        <v/>
      </c>
      <c r="AI199" s="294"/>
      <c r="AJ199" s="294"/>
      <c r="AK199" s="294"/>
      <c r="AL199" s="295"/>
      <c r="AM199" s="296" t="str">
        <f>IF('請求書（取引先 控）'!AM199:AN199="","",'請求書（取引先 控）'!AM199:AN199)</f>
        <v/>
      </c>
      <c r="AN199" s="297"/>
      <c r="AO199" s="298" t="str">
        <f>IF('請求書（取引先 控）'!AO199:AV200="","",'請求書（取引先 控）'!AO199:AV200)</f>
        <v/>
      </c>
      <c r="AP199" s="299"/>
      <c r="AQ199" s="299"/>
      <c r="AR199" s="299"/>
      <c r="AS199" s="299"/>
      <c r="AT199" s="299"/>
      <c r="AU199" s="299"/>
      <c r="AV199" s="300"/>
      <c r="AW199" s="304" t="str">
        <f>IF('請求書（取引先 控）'!AW199:AY200="","",'請求書（取引先 控）'!AW199:AY200)</f>
        <v/>
      </c>
      <c r="AX199" s="305"/>
      <c r="AY199" s="306"/>
    </row>
    <row r="200" spans="1:51">
      <c r="A200" s="317"/>
      <c r="B200" s="317"/>
      <c r="C200" s="314"/>
      <c r="D200" s="314"/>
      <c r="E200" s="314"/>
      <c r="F200" s="314"/>
      <c r="G200" s="312" t="str">
        <f>IF('請求書（取引先 控）'!G200:AF200="","",'請求書（取引先 控）'!G200:AF200)</f>
        <v/>
      </c>
      <c r="H200" s="312"/>
      <c r="I200" s="312"/>
      <c r="J200" s="312"/>
      <c r="K200" s="312"/>
      <c r="L200" s="312"/>
      <c r="M200" s="312"/>
      <c r="N200" s="312"/>
      <c r="O200" s="312"/>
      <c r="P200" s="312"/>
      <c r="Q200" s="312"/>
      <c r="R200" s="312"/>
      <c r="S200" s="312"/>
      <c r="T200" s="312"/>
      <c r="U200" s="312"/>
      <c r="V200" s="312"/>
      <c r="W200" s="312"/>
      <c r="X200" s="312"/>
      <c r="Y200" s="312"/>
      <c r="Z200" s="312"/>
      <c r="AA200" s="312"/>
      <c r="AB200" s="312"/>
      <c r="AC200" s="312"/>
      <c r="AD200" s="312"/>
      <c r="AE200" s="312"/>
      <c r="AF200" s="313"/>
      <c r="AG200" s="293"/>
      <c r="AH200" s="310" t="str">
        <f>IF('請求書（取引先 控）'!AH200:AL200="","",'請求書（取引先 控）'!AH200:AL200)</f>
        <v/>
      </c>
      <c r="AI200" s="310"/>
      <c r="AJ200" s="310"/>
      <c r="AK200" s="310"/>
      <c r="AL200" s="311"/>
      <c r="AM200" s="290" t="str">
        <f>IF('請求書（取引先 控）'!AM200:AN200="","",'請求書（取引先 控）'!AM200:AN200)</f>
        <v/>
      </c>
      <c r="AN200" s="291"/>
      <c r="AO200" s="301"/>
      <c r="AP200" s="302"/>
      <c r="AQ200" s="302"/>
      <c r="AR200" s="302"/>
      <c r="AS200" s="302"/>
      <c r="AT200" s="302"/>
      <c r="AU200" s="302"/>
      <c r="AV200" s="303"/>
      <c r="AW200" s="307"/>
      <c r="AX200" s="308"/>
      <c r="AY200" s="309"/>
    </row>
    <row r="201" spans="1:51">
      <c r="A201" s="317" t="str">
        <f>IF('請求書（取引先 控）'!A201:B202="","",'請求書（取引先 控）'!A201:B202)</f>
        <v/>
      </c>
      <c r="B201" s="317"/>
      <c r="C201" s="314" t="str">
        <f>IF('請求書（取引先 控）'!C201:F202="","",'請求書（取引先 控）'!C201:F202)</f>
        <v/>
      </c>
      <c r="D201" s="314"/>
      <c r="E201" s="314"/>
      <c r="F201" s="314"/>
      <c r="G201" s="315" t="str">
        <f>IF('請求書（取引先 控）'!G201:AF201="","",'請求書（取引先 控）'!G201:AF201)</f>
        <v/>
      </c>
      <c r="H201" s="315"/>
      <c r="I201" s="315"/>
      <c r="J201" s="315"/>
      <c r="K201" s="315"/>
      <c r="L201" s="315"/>
      <c r="M201" s="315"/>
      <c r="N201" s="315"/>
      <c r="O201" s="315"/>
      <c r="P201" s="315"/>
      <c r="Q201" s="315"/>
      <c r="R201" s="315"/>
      <c r="S201" s="315"/>
      <c r="T201" s="315"/>
      <c r="U201" s="315"/>
      <c r="V201" s="315"/>
      <c r="W201" s="315"/>
      <c r="X201" s="315"/>
      <c r="Y201" s="315"/>
      <c r="Z201" s="315"/>
      <c r="AA201" s="315"/>
      <c r="AB201" s="315"/>
      <c r="AC201" s="315"/>
      <c r="AD201" s="315"/>
      <c r="AE201" s="315"/>
      <c r="AF201" s="316"/>
      <c r="AG201" s="292" t="str">
        <f>IF('請求書（取引先 控）'!AG201:AG202="","",'請求書（取引先 控）'!AG201:AG202)</f>
        <v/>
      </c>
      <c r="AH201" s="318" t="str">
        <f>IF('請求書（取引先 控）'!AH201:AL201="","",'請求書（取引先 控）'!AH201:AL201)</f>
        <v/>
      </c>
      <c r="AI201" s="318"/>
      <c r="AJ201" s="318"/>
      <c r="AK201" s="318"/>
      <c r="AL201" s="319"/>
      <c r="AM201" s="320" t="str">
        <f>IF('請求書（取引先 控）'!AM201:AN201="","",'請求書（取引先 控）'!AM201:AN201)</f>
        <v/>
      </c>
      <c r="AN201" s="321"/>
      <c r="AO201" s="298" t="str">
        <f>IF('請求書（取引先 控）'!AO201:AV202="","",'請求書（取引先 控）'!AO201:AV202)</f>
        <v/>
      </c>
      <c r="AP201" s="299"/>
      <c r="AQ201" s="299"/>
      <c r="AR201" s="299"/>
      <c r="AS201" s="299"/>
      <c r="AT201" s="299"/>
      <c r="AU201" s="299"/>
      <c r="AV201" s="300"/>
      <c r="AW201" s="304" t="str">
        <f>IF('請求書（取引先 控）'!AW201:AY202="","",'請求書（取引先 控）'!AW201:AY202)</f>
        <v/>
      </c>
      <c r="AX201" s="305"/>
      <c r="AY201" s="306"/>
    </row>
    <row r="202" spans="1:51">
      <c r="A202" s="317"/>
      <c r="B202" s="317"/>
      <c r="C202" s="314"/>
      <c r="D202" s="314"/>
      <c r="E202" s="314"/>
      <c r="F202" s="314"/>
      <c r="G202" s="312" t="str">
        <f>IF('請求書（取引先 控）'!G202:AF202="","",'請求書（取引先 控）'!G202:AF202)</f>
        <v/>
      </c>
      <c r="H202" s="312"/>
      <c r="I202" s="312"/>
      <c r="J202" s="312"/>
      <c r="K202" s="312"/>
      <c r="L202" s="312"/>
      <c r="M202" s="312"/>
      <c r="N202" s="312"/>
      <c r="O202" s="312"/>
      <c r="P202" s="312"/>
      <c r="Q202" s="312"/>
      <c r="R202" s="312"/>
      <c r="S202" s="312"/>
      <c r="T202" s="312"/>
      <c r="U202" s="312"/>
      <c r="V202" s="312"/>
      <c r="W202" s="312"/>
      <c r="X202" s="312"/>
      <c r="Y202" s="312"/>
      <c r="Z202" s="312"/>
      <c r="AA202" s="312"/>
      <c r="AB202" s="312"/>
      <c r="AC202" s="312"/>
      <c r="AD202" s="312"/>
      <c r="AE202" s="312"/>
      <c r="AF202" s="313"/>
      <c r="AG202" s="293"/>
      <c r="AH202" s="322" t="str">
        <f>IF('請求書（取引先 控）'!AH202:AL202="","",'請求書（取引先 控）'!AH202:AL202)</f>
        <v/>
      </c>
      <c r="AI202" s="322"/>
      <c r="AJ202" s="322"/>
      <c r="AK202" s="322"/>
      <c r="AL202" s="323"/>
      <c r="AM202" s="324" t="str">
        <f>IF('請求書（取引先 控）'!AM202:AN202="","",'請求書（取引先 控）'!AM202:AN202)</f>
        <v/>
      </c>
      <c r="AN202" s="325"/>
      <c r="AO202" s="301"/>
      <c r="AP202" s="302"/>
      <c r="AQ202" s="302"/>
      <c r="AR202" s="302"/>
      <c r="AS202" s="302"/>
      <c r="AT202" s="302"/>
      <c r="AU202" s="302"/>
      <c r="AV202" s="303"/>
      <c r="AW202" s="307"/>
      <c r="AX202" s="308"/>
      <c r="AY202" s="309"/>
    </row>
    <row r="203" spans="1:51">
      <c r="A203" s="317" t="str">
        <f>IF('請求書（取引先 控）'!A203:B204="","",'請求書（取引先 控）'!A203:B204)</f>
        <v/>
      </c>
      <c r="B203" s="317"/>
      <c r="C203" s="314" t="str">
        <f>IF('請求書（取引先 控）'!C203:F204="","",'請求書（取引先 控）'!C203:F204)</f>
        <v/>
      </c>
      <c r="D203" s="314"/>
      <c r="E203" s="314"/>
      <c r="F203" s="314"/>
      <c r="G203" s="315" t="str">
        <f>IF('請求書（取引先 控）'!G203:AF203="","",'請求書（取引先 控）'!G203:AF203)</f>
        <v/>
      </c>
      <c r="H203" s="315"/>
      <c r="I203" s="315"/>
      <c r="J203" s="315"/>
      <c r="K203" s="315"/>
      <c r="L203" s="315"/>
      <c r="M203" s="315"/>
      <c r="N203" s="315"/>
      <c r="O203" s="315"/>
      <c r="P203" s="315"/>
      <c r="Q203" s="315"/>
      <c r="R203" s="315"/>
      <c r="S203" s="315"/>
      <c r="T203" s="315"/>
      <c r="U203" s="315"/>
      <c r="V203" s="315"/>
      <c r="W203" s="315"/>
      <c r="X203" s="315"/>
      <c r="Y203" s="315"/>
      <c r="Z203" s="315"/>
      <c r="AA203" s="315"/>
      <c r="AB203" s="315"/>
      <c r="AC203" s="315"/>
      <c r="AD203" s="315"/>
      <c r="AE203" s="315"/>
      <c r="AF203" s="316"/>
      <c r="AG203" s="292" t="str">
        <f>IF('請求書（取引先 控）'!AG203:AG204="","",'請求書（取引先 控）'!AG203:AG204)</f>
        <v/>
      </c>
      <c r="AH203" s="294" t="str">
        <f>IF('請求書（取引先 控）'!AH203:AL203="","",'請求書（取引先 控）'!AH203:AL203)</f>
        <v/>
      </c>
      <c r="AI203" s="294"/>
      <c r="AJ203" s="294"/>
      <c r="AK203" s="294"/>
      <c r="AL203" s="295"/>
      <c r="AM203" s="296" t="str">
        <f>IF('請求書（取引先 控）'!AM203:AN203="","",'請求書（取引先 控）'!AM203:AN203)</f>
        <v/>
      </c>
      <c r="AN203" s="297"/>
      <c r="AO203" s="298" t="str">
        <f>IF('請求書（取引先 控）'!AO203:AV204="","",'請求書（取引先 控）'!AO203:AV204)</f>
        <v/>
      </c>
      <c r="AP203" s="299"/>
      <c r="AQ203" s="299"/>
      <c r="AR203" s="299"/>
      <c r="AS203" s="299"/>
      <c r="AT203" s="299"/>
      <c r="AU203" s="299"/>
      <c r="AV203" s="300"/>
      <c r="AW203" s="304" t="str">
        <f>IF('請求書（取引先 控）'!AW203:AY204="","",'請求書（取引先 控）'!AW203:AY204)</f>
        <v/>
      </c>
      <c r="AX203" s="305"/>
      <c r="AY203" s="306"/>
    </row>
    <row r="204" spans="1:51">
      <c r="A204" s="317"/>
      <c r="B204" s="317"/>
      <c r="C204" s="314"/>
      <c r="D204" s="314"/>
      <c r="E204" s="314"/>
      <c r="F204" s="314"/>
      <c r="G204" s="312" t="str">
        <f>IF('請求書（取引先 控）'!G204:AF204="","",'請求書（取引先 控）'!G204:AF204)</f>
        <v/>
      </c>
      <c r="H204" s="312"/>
      <c r="I204" s="312"/>
      <c r="J204" s="312"/>
      <c r="K204" s="312"/>
      <c r="L204" s="312"/>
      <c r="M204" s="312"/>
      <c r="N204" s="312"/>
      <c r="O204" s="312"/>
      <c r="P204" s="312"/>
      <c r="Q204" s="312"/>
      <c r="R204" s="312"/>
      <c r="S204" s="312"/>
      <c r="T204" s="312"/>
      <c r="U204" s="312"/>
      <c r="V204" s="312"/>
      <c r="W204" s="312"/>
      <c r="X204" s="312"/>
      <c r="Y204" s="312"/>
      <c r="Z204" s="312"/>
      <c r="AA204" s="312"/>
      <c r="AB204" s="312"/>
      <c r="AC204" s="312"/>
      <c r="AD204" s="312"/>
      <c r="AE204" s="312"/>
      <c r="AF204" s="313"/>
      <c r="AG204" s="293"/>
      <c r="AH204" s="310" t="str">
        <f>IF('請求書（取引先 控）'!AH204:AL204="","",'請求書（取引先 控）'!AH204:AL204)</f>
        <v/>
      </c>
      <c r="AI204" s="310"/>
      <c r="AJ204" s="310"/>
      <c r="AK204" s="310"/>
      <c r="AL204" s="311"/>
      <c r="AM204" s="290" t="str">
        <f>IF('請求書（取引先 控）'!AM204:AN204="","",'請求書（取引先 控）'!AM204:AN204)</f>
        <v/>
      </c>
      <c r="AN204" s="291"/>
      <c r="AO204" s="301"/>
      <c r="AP204" s="302"/>
      <c r="AQ204" s="302"/>
      <c r="AR204" s="302"/>
      <c r="AS204" s="302"/>
      <c r="AT204" s="302"/>
      <c r="AU204" s="302"/>
      <c r="AV204" s="303"/>
      <c r="AW204" s="307"/>
      <c r="AX204" s="308"/>
      <c r="AY204" s="309"/>
    </row>
    <row r="205" spans="1:51">
      <c r="A205" s="317" t="str">
        <f>IF('請求書（取引先 控）'!A205:B206="","",'請求書（取引先 控）'!A205:B206)</f>
        <v/>
      </c>
      <c r="B205" s="317"/>
      <c r="C205" s="314" t="str">
        <f>IF('請求書（取引先 控）'!C205:F206="","",'請求書（取引先 控）'!C205:F206)</f>
        <v/>
      </c>
      <c r="D205" s="314"/>
      <c r="E205" s="314"/>
      <c r="F205" s="314"/>
      <c r="G205" s="315" t="str">
        <f>IF('請求書（取引先 控）'!G205:AF205="","",'請求書（取引先 控）'!G205:AF205)</f>
        <v/>
      </c>
      <c r="H205" s="315"/>
      <c r="I205" s="315"/>
      <c r="J205" s="315"/>
      <c r="K205" s="315"/>
      <c r="L205" s="315"/>
      <c r="M205" s="315"/>
      <c r="N205" s="315"/>
      <c r="O205" s="315"/>
      <c r="P205" s="315"/>
      <c r="Q205" s="315"/>
      <c r="R205" s="315"/>
      <c r="S205" s="315"/>
      <c r="T205" s="315"/>
      <c r="U205" s="315"/>
      <c r="V205" s="315"/>
      <c r="W205" s="315"/>
      <c r="X205" s="315"/>
      <c r="Y205" s="315"/>
      <c r="Z205" s="315"/>
      <c r="AA205" s="315"/>
      <c r="AB205" s="315"/>
      <c r="AC205" s="315"/>
      <c r="AD205" s="315"/>
      <c r="AE205" s="315"/>
      <c r="AF205" s="316"/>
      <c r="AG205" s="292" t="str">
        <f>IF('請求書（取引先 控）'!AG205:AG206="","",'請求書（取引先 控）'!AG205:AG206)</f>
        <v/>
      </c>
      <c r="AH205" s="318" t="str">
        <f>IF('請求書（取引先 控）'!AH205:AL205="","",'請求書（取引先 控）'!AH205:AL205)</f>
        <v/>
      </c>
      <c r="AI205" s="318"/>
      <c r="AJ205" s="318"/>
      <c r="AK205" s="318"/>
      <c r="AL205" s="319"/>
      <c r="AM205" s="320" t="str">
        <f>IF('請求書（取引先 控）'!AM205:AN205="","",'請求書（取引先 控）'!AM205:AN205)</f>
        <v/>
      </c>
      <c r="AN205" s="321"/>
      <c r="AO205" s="298" t="str">
        <f>IF('請求書（取引先 控）'!AO205:AV206="","",'請求書（取引先 控）'!AO205:AV206)</f>
        <v/>
      </c>
      <c r="AP205" s="299"/>
      <c r="AQ205" s="299"/>
      <c r="AR205" s="299"/>
      <c r="AS205" s="299"/>
      <c r="AT205" s="299"/>
      <c r="AU205" s="299"/>
      <c r="AV205" s="300"/>
      <c r="AW205" s="304" t="str">
        <f>IF('請求書（取引先 控）'!AW205:AY206="","",'請求書（取引先 控）'!AW205:AY206)</f>
        <v/>
      </c>
      <c r="AX205" s="305"/>
      <c r="AY205" s="306"/>
    </row>
    <row r="206" spans="1:51">
      <c r="A206" s="317"/>
      <c r="B206" s="317"/>
      <c r="C206" s="314"/>
      <c r="D206" s="314"/>
      <c r="E206" s="314"/>
      <c r="F206" s="314"/>
      <c r="G206" s="312" t="str">
        <f>IF('請求書（取引先 控）'!G206:AF206="","",'請求書（取引先 控）'!G206:AF206)</f>
        <v/>
      </c>
      <c r="H206" s="312"/>
      <c r="I206" s="312"/>
      <c r="J206" s="312"/>
      <c r="K206" s="312"/>
      <c r="L206" s="312"/>
      <c r="M206" s="312"/>
      <c r="N206" s="312"/>
      <c r="O206" s="312"/>
      <c r="P206" s="312"/>
      <c r="Q206" s="312"/>
      <c r="R206" s="312"/>
      <c r="S206" s="312"/>
      <c r="T206" s="312"/>
      <c r="U206" s="312"/>
      <c r="V206" s="312"/>
      <c r="W206" s="312"/>
      <c r="X206" s="312"/>
      <c r="Y206" s="312"/>
      <c r="Z206" s="312"/>
      <c r="AA206" s="312"/>
      <c r="AB206" s="312"/>
      <c r="AC206" s="312"/>
      <c r="AD206" s="312"/>
      <c r="AE206" s="312"/>
      <c r="AF206" s="313"/>
      <c r="AG206" s="293"/>
      <c r="AH206" s="322" t="str">
        <f>IF('請求書（取引先 控）'!AH206:AL206="","",'請求書（取引先 控）'!AH206:AL206)</f>
        <v/>
      </c>
      <c r="AI206" s="322"/>
      <c r="AJ206" s="322"/>
      <c r="AK206" s="322"/>
      <c r="AL206" s="323"/>
      <c r="AM206" s="324" t="str">
        <f>IF('請求書（取引先 控）'!AM206:AN206="","",'請求書（取引先 控）'!AM206:AN206)</f>
        <v/>
      </c>
      <c r="AN206" s="325"/>
      <c r="AO206" s="301"/>
      <c r="AP206" s="302"/>
      <c r="AQ206" s="302"/>
      <c r="AR206" s="302"/>
      <c r="AS206" s="302"/>
      <c r="AT206" s="302"/>
      <c r="AU206" s="302"/>
      <c r="AV206" s="303"/>
      <c r="AW206" s="307"/>
      <c r="AX206" s="308"/>
      <c r="AY206" s="309"/>
    </row>
    <row r="207" spans="1:51">
      <c r="A207" s="317" t="str">
        <f>IF('請求書（取引先 控）'!A207:B208="","",'請求書（取引先 控）'!A207:B208)</f>
        <v/>
      </c>
      <c r="B207" s="317"/>
      <c r="C207" s="314" t="str">
        <f>IF('請求書（取引先 控）'!C207:F208="","",'請求書（取引先 控）'!C207:F208)</f>
        <v/>
      </c>
      <c r="D207" s="314"/>
      <c r="E207" s="314"/>
      <c r="F207" s="314"/>
      <c r="G207" s="315" t="str">
        <f>IF('請求書（取引先 控）'!G207:AF207="","",'請求書（取引先 控）'!G207:AF207)</f>
        <v/>
      </c>
      <c r="H207" s="315"/>
      <c r="I207" s="315"/>
      <c r="J207" s="315"/>
      <c r="K207" s="315"/>
      <c r="L207" s="315"/>
      <c r="M207" s="315"/>
      <c r="N207" s="315"/>
      <c r="O207" s="315"/>
      <c r="P207" s="315"/>
      <c r="Q207" s="315"/>
      <c r="R207" s="315"/>
      <c r="S207" s="315"/>
      <c r="T207" s="315"/>
      <c r="U207" s="315"/>
      <c r="V207" s="315"/>
      <c r="W207" s="315"/>
      <c r="X207" s="315"/>
      <c r="Y207" s="315"/>
      <c r="Z207" s="315"/>
      <c r="AA207" s="315"/>
      <c r="AB207" s="315"/>
      <c r="AC207" s="315"/>
      <c r="AD207" s="315"/>
      <c r="AE207" s="315"/>
      <c r="AF207" s="316"/>
      <c r="AG207" s="292" t="str">
        <f>IF('請求書（取引先 控）'!AG207:AG208="","",'請求書（取引先 控）'!AG207:AG208)</f>
        <v/>
      </c>
      <c r="AH207" s="294" t="str">
        <f>IF('請求書（取引先 控）'!AH207:AL207="","",'請求書（取引先 控）'!AH207:AL207)</f>
        <v/>
      </c>
      <c r="AI207" s="294"/>
      <c r="AJ207" s="294"/>
      <c r="AK207" s="294"/>
      <c r="AL207" s="295"/>
      <c r="AM207" s="296" t="str">
        <f>IF('請求書（取引先 控）'!AM207:AN207="","",'請求書（取引先 控）'!AM207:AN207)</f>
        <v/>
      </c>
      <c r="AN207" s="297"/>
      <c r="AO207" s="298" t="str">
        <f>IF('請求書（取引先 控）'!AO207:AV208="","",'請求書（取引先 控）'!AO207:AV208)</f>
        <v/>
      </c>
      <c r="AP207" s="299"/>
      <c r="AQ207" s="299"/>
      <c r="AR207" s="299"/>
      <c r="AS207" s="299"/>
      <c r="AT207" s="299"/>
      <c r="AU207" s="299"/>
      <c r="AV207" s="300"/>
      <c r="AW207" s="304" t="str">
        <f>IF('請求書（取引先 控）'!AW207:AY208="","",'請求書（取引先 控）'!AW207:AY208)</f>
        <v/>
      </c>
      <c r="AX207" s="305"/>
      <c r="AY207" s="306"/>
    </row>
    <row r="208" spans="1:51">
      <c r="A208" s="317"/>
      <c r="B208" s="317"/>
      <c r="C208" s="314"/>
      <c r="D208" s="314"/>
      <c r="E208" s="314"/>
      <c r="F208" s="314"/>
      <c r="G208" s="312" t="str">
        <f>IF('請求書（取引先 控）'!G208:AF208="","",'請求書（取引先 控）'!G208:AF208)</f>
        <v/>
      </c>
      <c r="H208" s="312"/>
      <c r="I208" s="312"/>
      <c r="J208" s="312"/>
      <c r="K208" s="312"/>
      <c r="L208" s="312"/>
      <c r="M208" s="312"/>
      <c r="N208" s="312"/>
      <c r="O208" s="312"/>
      <c r="P208" s="312"/>
      <c r="Q208" s="312"/>
      <c r="R208" s="312"/>
      <c r="S208" s="312"/>
      <c r="T208" s="312"/>
      <c r="U208" s="312"/>
      <c r="V208" s="312"/>
      <c r="W208" s="312"/>
      <c r="X208" s="312"/>
      <c r="Y208" s="312"/>
      <c r="Z208" s="312"/>
      <c r="AA208" s="312"/>
      <c r="AB208" s="312"/>
      <c r="AC208" s="312"/>
      <c r="AD208" s="312"/>
      <c r="AE208" s="312"/>
      <c r="AF208" s="313"/>
      <c r="AG208" s="293"/>
      <c r="AH208" s="310" t="str">
        <f>IF('請求書（取引先 控）'!AH208:AL208="","",'請求書（取引先 控）'!AH208:AL208)</f>
        <v/>
      </c>
      <c r="AI208" s="310"/>
      <c r="AJ208" s="310"/>
      <c r="AK208" s="310"/>
      <c r="AL208" s="311"/>
      <c r="AM208" s="290" t="str">
        <f>IF('請求書（取引先 控）'!AM208:AN208="","",'請求書（取引先 控）'!AM208:AN208)</f>
        <v/>
      </c>
      <c r="AN208" s="291"/>
      <c r="AO208" s="301"/>
      <c r="AP208" s="302"/>
      <c r="AQ208" s="302"/>
      <c r="AR208" s="302"/>
      <c r="AS208" s="302"/>
      <c r="AT208" s="302"/>
      <c r="AU208" s="302"/>
      <c r="AV208" s="303"/>
      <c r="AW208" s="307"/>
      <c r="AX208" s="308"/>
      <c r="AY208" s="309"/>
    </row>
    <row r="209" spans="1:51">
      <c r="A209" s="317" t="str">
        <f>IF('請求書（取引先 控）'!A209:B210="","",'請求書（取引先 控）'!A209:B210)</f>
        <v/>
      </c>
      <c r="B209" s="317"/>
      <c r="C209" s="314" t="str">
        <f>IF('請求書（取引先 控）'!C209:F210="","",'請求書（取引先 控）'!C209:F210)</f>
        <v/>
      </c>
      <c r="D209" s="314"/>
      <c r="E209" s="314"/>
      <c r="F209" s="314"/>
      <c r="G209" s="315" t="str">
        <f>IF('請求書（取引先 控）'!G209:AF209="","",'請求書（取引先 控）'!G209:AF209)</f>
        <v/>
      </c>
      <c r="H209" s="315"/>
      <c r="I209" s="315"/>
      <c r="J209" s="315"/>
      <c r="K209" s="315"/>
      <c r="L209" s="315"/>
      <c r="M209" s="315"/>
      <c r="N209" s="315"/>
      <c r="O209" s="315"/>
      <c r="P209" s="315"/>
      <c r="Q209" s="315"/>
      <c r="R209" s="315"/>
      <c r="S209" s="315"/>
      <c r="T209" s="315"/>
      <c r="U209" s="315"/>
      <c r="V209" s="315"/>
      <c r="W209" s="315"/>
      <c r="X209" s="315"/>
      <c r="Y209" s="315"/>
      <c r="Z209" s="315"/>
      <c r="AA209" s="315"/>
      <c r="AB209" s="315"/>
      <c r="AC209" s="315"/>
      <c r="AD209" s="315"/>
      <c r="AE209" s="315"/>
      <c r="AF209" s="316"/>
      <c r="AG209" s="292" t="str">
        <f>IF('請求書（取引先 控）'!AG209:AG210="","",'請求書（取引先 控）'!AG209:AG210)</f>
        <v/>
      </c>
      <c r="AH209" s="318" t="str">
        <f>IF('請求書（取引先 控）'!AH209:AL209="","",'請求書（取引先 控）'!AH209:AL209)</f>
        <v/>
      </c>
      <c r="AI209" s="318"/>
      <c r="AJ209" s="318"/>
      <c r="AK209" s="318"/>
      <c r="AL209" s="319"/>
      <c r="AM209" s="320" t="str">
        <f>IF('請求書（取引先 控）'!AM209:AN209="","",'請求書（取引先 控）'!AM209:AN209)</f>
        <v/>
      </c>
      <c r="AN209" s="321"/>
      <c r="AO209" s="298" t="str">
        <f>IF('請求書（取引先 控）'!AO209:AV210="","",'請求書（取引先 控）'!AO209:AV210)</f>
        <v/>
      </c>
      <c r="AP209" s="299"/>
      <c r="AQ209" s="299"/>
      <c r="AR209" s="299"/>
      <c r="AS209" s="299"/>
      <c r="AT209" s="299"/>
      <c r="AU209" s="299"/>
      <c r="AV209" s="300"/>
      <c r="AW209" s="304" t="str">
        <f>IF('請求書（取引先 控）'!AW209:AY210="","",'請求書（取引先 控）'!AW209:AY210)</f>
        <v/>
      </c>
      <c r="AX209" s="305"/>
      <c r="AY209" s="306"/>
    </row>
    <row r="210" spans="1:51">
      <c r="A210" s="317"/>
      <c r="B210" s="317"/>
      <c r="C210" s="314"/>
      <c r="D210" s="314"/>
      <c r="E210" s="314"/>
      <c r="F210" s="314"/>
      <c r="G210" s="312" t="str">
        <f>IF('請求書（取引先 控）'!G210:AF210="","",'請求書（取引先 控）'!G210:AF210)</f>
        <v/>
      </c>
      <c r="H210" s="312"/>
      <c r="I210" s="312"/>
      <c r="J210" s="312"/>
      <c r="K210" s="312"/>
      <c r="L210" s="312"/>
      <c r="M210" s="312"/>
      <c r="N210" s="312"/>
      <c r="O210" s="312"/>
      <c r="P210" s="312"/>
      <c r="Q210" s="312"/>
      <c r="R210" s="312"/>
      <c r="S210" s="312"/>
      <c r="T210" s="312"/>
      <c r="U210" s="312"/>
      <c r="V210" s="312"/>
      <c r="W210" s="312"/>
      <c r="X210" s="312"/>
      <c r="Y210" s="312"/>
      <c r="Z210" s="312"/>
      <c r="AA210" s="312"/>
      <c r="AB210" s="312"/>
      <c r="AC210" s="312"/>
      <c r="AD210" s="312"/>
      <c r="AE210" s="312"/>
      <c r="AF210" s="313"/>
      <c r="AG210" s="293"/>
      <c r="AH210" s="322" t="str">
        <f>IF('請求書（取引先 控）'!AH210:AL210="","",'請求書（取引先 控）'!AH210:AL210)</f>
        <v/>
      </c>
      <c r="AI210" s="322"/>
      <c r="AJ210" s="322"/>
      <c r="AK210" s="322"/>
      <c r="AL210" s="323"/>
      <c r="AM210" s="324" t="str">
        <f>IF('請求書（取引先 控）'!AM210:AN210="","",'請求書（取引先 控）'!AM210:AN210)</f>
        <v/>
      </c>
      <c r="AN210" s="325"/>
      <c r="AO210" s="301"/>
      <c r="AP210" s="302"/>
      <c r="AQ210" s="302"/>
      <c r="AR210" s="302"/>
      <c r="AS210" s="302"/>
      <c r="AT210" s="302"/>
      <c r="AU210" s="302"/>
      <c r="AV210" s="303"/>
      <c r="AW210" s="307"/>
      <c r="AX210" s="308"/>
      <c r="AY210" s="309"/>
    </row>
    <row r="211" spans="1:51">
      <c r="A211" s="317" t="str">
        <f>IF('請求書（取引先 控）'!A211:B212="","",'請求書（取引先 控）'!A211:B212)</f>
        <v/>
      </c>
      <c r="B211" s="317"/>
      <c r="C211" s="314" t="str">
        <f>IF('請求書（取引先 控）'!C211:F212="","",'請求書（取引先 控）'!C211:F212)</f>
        <v/>
      </c>
      <c r="D211" s="314"/>
      <c r="E211" s="314"/>
      <c r="F211" s="314"/>
      <c r="G211" s="315" t="str">
        <f>IF('請求書（取引先 控）'!G211:AF211="","",'請求書（取引先 控）'!G211:AF211)</f>
        <v/>
      </c>
      <c r="H211" s="315"/>
      <c r="I211" s="315"/>
      <c r="J211" s="315"/>
      <c r="K211" s="315"/>
      <c r="L211" s="315"/>
      <c r="M211" s="315"/>
      <c r="N211" s="315"/>
      <c r="O211" s="315"/>
      <c r="P211" s="315"/>
      <c r="Q211" s="315"/>
      <c r="R211" s="315"/>
      <c r="S211" s="315"/>
      <c r="T211" s="315"/>
      <c r="U211" s="315"/>
      <c r="V211" s="315"/>
      <c r="W211" s="315"/>
      <c r="X211" s="315"/>
      <c r="Y211" s="315"/>
      <c r="Z211" s="315"/>
      <c r="AA211" s="315"/>
      <c r="AB211" s="315"/>
      <c r="AC211" s="315"/>
      <c r="AD211" s="315"/>
      <c r="AE211" s="315"/>
      <c r="AF211" s="316"/>
      <c r="AG211" s="292" t="str">
        <f>IF('請求書（取引先 控）'!AG211:AG212="","",'請求書（取引先 控）'!AG211:AG212)</f>
        <v/>
      </c>
      <c r="AH211" s="294" t="str">
        <f>IF('請求書（取引先 控）'!AH211:AL211="","",'請求書（取引先 控）'!AH211:AL211)</f>
        <v/>
      </c>
      <c r="AI211" s="294"/>
      <c r="AJ211" s="294"/>
      <c r="AK211" s="294"/>
      <c r="AL211" s="295"/>
      <c r="AM211" s="296" t="str">
        <f>IF('請求書（取引先 控）'!AM211:AN211="","",'請求書（取引先 控）'!AM211:AN211)</f>
        <v/>
      </c>
      <c r="AN211" s="297"/>
      <c r="AO211" s="298" t="str">
        <f>IF('請求書（取引先 控）'!AO211:AV212="","",'請求書（取引先 控）'!AO211:AV212)</f>
        <v/>
      </c>
      <c r="AP211" s="299"/>
      <c r="AQ211" s="299"/>
      <c r="AR211" s="299"/>
      <c r="AS211" s="299"/>
      <c r="AT211" s="299"/>
      <c r="AU211" s="299"/>
      <c r="AV211" s="300"/>
      <c r="AW211" s="304" t="str">
        <f>IF('請求書（取引先 控）'!AW211:AY212="","",'請求書（取引先 控）'!AW211:AY212)</f>
        <v/>
      </c>
      <c r="AX211" s="305"/>
      <c r="AY211" s="306"/>
    </row>
    <row r="212" spans="1:51">
      <c r="A212" s="317"/>
      <c r="B212" s="317"/>
      <c r="C212" s="314"/>
      <c r="D212" s="314"/>
      <c r="E212" s="314"/>
      <c r="F212" s="314"/>
      <c r="G212" s="312" t="str">
        <f>IF('請求書（取引先 控）'!G212:AF212="","",'請求書（取引先 控）'!G212:AF212)</f>
        <v/>
      </c>
      <c r="H212" s="312"/>
      <c r="I212" s="312"/>
      <c r="J212" s="312"/>
      <c r="K212" s="312"/>
      <c r="L212" s="312"/>
      <c r="M212" s="312"/>
      <c r="N212" s="312"/>
      <c r="O212" s="312"/>
      <c r="P212" s="312"/>
      <c r="Q212" s="312"/>
      <c r="R212" s="312"/>
      <c r="S212" s="312"/>
      <c r="T212" s="312"/>
      <c r="U212" s="312"/>
      <c r="V212" s="312"/>
      <c r="W212" s="312"/>
      <c r="X212" s="312"/>
      <c r="Y212" s="312"/>
      <c r="Z212" s="312"/>
      <c r="AA212" s="312"/>
      <c r="AB212" s="312"/>
      <c r="AC212" s="312"/>
      <c r="AD212" s="312"/>
      <c r="AE212" s="312"/>
      <c r="AF212" s="313"/>
      <c r="AG212" s="293"/>
      <c r="AH212" s="310" t="str">
        <f>IF('請求書（取引先 控）'!AH212:AL212="","",'請求書（取引先 控）'!AH212:AL212)</f>
        <v/>
      </c>
      <c r="AI212" s="310"/>
      <c r="AJ212" s="310"/>
      <c r="AK212" s="310"/>
      <c r="AL212" s="311"/>
      <c r="AM212" s="290" t="str">
        <f>IF('請求書（取引先 控）'!AM212:AN212="","",'請求書（取引先 控）'!AM212:AN212)</f>
        <v/>
      </c>
      <c r="AN212" s="291"/>
      <c r="AO212" s="301"/>
      <c r="AP212" s="302"/>
      <c r="AQ212" s="302"/>
      <c r="AR212" s="302"/>
      <c r="AS212" s="302"/>
      <c r="AT212" s="302"/>
      <c r="AU212" s="302"/>
      <c r="AV212" s="303"/>
      <c r="AW212" s="307"/>
      <c r="AX212" s="308"/>
      <c r="AY212" s="309"/>
    </row>
    <row r="213" spans="1:51">
      <c r="A213" s="317" t="str">
        <f>IF('請求書（取引先 控）'!A213:B214="","",'請求書（取引先 控）'!A213:B214)</f>
        <v/>
      </c>
      <c r="B213" s="317"/>
      <c r="C213" s="314" t="str">
        <f>IF('請求書（取引先 控）'!C213:F214="","",'請求書（取引先 控）'!C213:F214)</f>
        <v/>
      </c>
      <c r="D213" s="314"/>
      <c r="E213" s="314"/>
      <c r="F213" s="314"/>
      <c r="G213" s="315" t="str">
        <f>IF('請求書（取引先 控）'!G213:AF213="","",'請求書（取引先 控）'!G213:AF213)</f>
        <v/>
      </c>
      <c r="H213" s="315"/>
      <c r="I213" s="315"/>
      <c r="J213" s="315"/>
      <c r="K213" s="315"/>
      <c r="L213" s="315"/>
      <c r="M213" s="315"/>
      <c r="N213" s="315"/>
      <c r="O213" s="315"/>
      <c r="P213" s="315"/>
      <c r="Q213" s="315"/>
      <c r="R213" s="315"/>
      <c r="S213" s="315"/>
      <c r="T213" s="315"/>
      <c r="U213" s="315"/>
      <c r="V213" s="315"/>
      <c r="W213" s="315"/>
      <c r="X213" s="315"/>
      <c r="Y213" s="315"/>
      <c r="Z213" s="315"/>
      <c r="AA213" s="315"/>
      <c r="AB213" s="315"/>
      <c r="AC213" s="315"/>
      <c r="AD213" s="315"/>
      <c r="AE213" s="315"/>
      <c r="AF213" s="316"/>
      <c r="AG213" s="292" t="str">
        <f>IF('請求書（取引先 控）'!AG213:AG214="","",'請求書（取引先 控）'!AG213:AG214)</f>
        <v/>
      </c>
      <c r="AH213" s="318" t="str">
        <f>IF('請求書（取引先 控）'!AH213:AL213="","",'請求書（取引先 控）'!AH213:AL213)</f>
        <v/>
      </c>
      <c r="AI213" s="318"/>
      <c r="AJ213" s="318"/>
      <c r="AK213" s="318"/>
      <c r="AL213" s="319"/>
      <c r="AM213" s="320" t="str">
        <f>IF('請求書（取引先 控）'!AM213:AN213="","",'請求書（取引先 控）'!AM213:AN213)</f>
        <v/>
      </c>
      <c r="AN213" s="321"/>
      <c r="AO213" s="298" t="str">
        <f>IF('請求書（取引先 控）'!AO213:AV214="","",'請求書（取引先 控）'!AO213:AV214)</f>
        <v/>
      </c>
      <c r="AP213" s="299"/>
      <c r="AQ213" s="299"/>
      <c r="AR213" s="299"/>
      <c r="AS213" s="299"/>
      <c r="AT213" s="299"/>
      <c r="AU213" s="299"/>
      <c r="AV213" s="300"/>
      <c r="AW213" s="304" t="str">
        <f>IF('請求書（取引先 控）'!AW213:AY214="","",'請求書（取引先 控）'!AW213:AY214)</f>
        <v/>
      </c>
      <c r="AX213" s="305"/>
      <c r="AY213" s="306"/>
    </row>
    <row r="214" spans="1:51">
      <c r="A214" s="317"/>
      <c r="B214" s="317"/>
      <c r="C214" s="314"/>
      <c r="D214" s="314"/>
      <c r="E214" s="314"/>
      <c r="F214" s="314"/>
      <c r="G214" s="312" t="str">
        <f>IF('請求書（取引先 控）'!G214:AF214="","",'請求書（取引先 控）'!G214:AF214)</f>
        <v/>
      </c>
      <c r="H214" s="312"/>
      <c r="I214" s="312"/>
      <c r="J214" s="312"/>
      <c r="K214" s="312"/>
      <c r="L214" s="312"/>
      <c r="M214" s="312"/>
      <c r="N214" s="312"/>
      <c r="O214" s="312"/>
      <c r="P214" s="312"/>
      <c r="Q214" s="312"/>
      <c r="R214" s="312"/>
      <c r="S214" s="312"/>
      <c r="T214" s="312"/>
      <c r="U214" s="312"/>
      <c r="V214" s="312"/>
      <c r="W214" s="312"/>
      <c r="X214" s="312"/>
      <c r="Y214" s="312"/>
      <c r="Z214" s="312"/>
      <c r="AA214" s="312"/>
      <c r="AB214" s="312"/>
      <c r="AC214" s="312"/>
      <c r="AD214" s="312"/>
      <c r="AE214" s="312"/>
      <c r="AF214" s="313"/>
      <c r="AG214" s="293"/>
      <c r="AH214" s="322" t="str">
        <f>IF('請求書（取引先 控）'!AH214:AL214="","",'請求書（取引先 控）'!AH214:AL214)</f>
        <v/>
      </c>
      <c r="AI214" s="322"/>
      <c r="AJ214" s="322"/>
      <c r="AK214" s="322"/>
      <c r="AL214" s="323"/>
      <c r="AM214" s="324" t="str">
        <f>IF('請求書（取引先 控）'!AM214:AN214="","",'請求書（取引先 控）'!AM214:AN214)</f>
        <v/>
      </c>
      <c r="AN214" s="325"/>
      <c r="AO214" s="301"/>
      <c r="AP214" s="302"/>
      <c r="AQ214" s="302"/>
      <c r="AR214" s="302"/>
      <c r="AS214" s="302"/>
      <c r="AT214" s="302"/>
      <c r="AU214" s="302"/>
      <c r="AV214" s="303"/>
      <c r="AW214" s="307"/>
      <c r="AX214" s="308"/>
      <c r="AY214" s="309"/>
    </row>
    <row r="215" spans="1:51">
      <c r="A215" s="317" t="str">
        <f>IF('請求書（取引先 控）'!A215:B216="","",'請求書（取引先 控）'!A215:B216)</f>
        <v/>
      </c>
      <c r="B215" s="317"/>
      <c r="C215" s="314" t="str">
        <f>IF('請求書（取引先 控）'!C215:F216="","",'請求書（取引先 控）'!C215:F216)</f>
        <v/>
      </c>
      <c r="D215" s="314"/>
      <c r="E215" s="314"/>
      <c r="F215" s="314"/>
      <c r="G215" s="315" t="str">
        <f>IF('請求書（取引先 控）'!G215:AF215="","",'請求書（取引先 控）'!G215:AF215)</f>
        <v/>
      </c>
      <c r="H215" s="315"/>
      <c r="I215" s="315"/>
      <c r="J215" s="315"/>
      <c r="K215" s="315"/>
      <c r="L215" s="315"/>
      <c r="M215" s="315"/>
      <c r="N215" s="315"/>
      <c r="O215" s="315"/>
      <c r="P215" s="315"/>
      <c r="Q215" s="315"/>
      <c r="R215" s="315"/>
      <c r="S215" s="315"/>
      <c r="T215" s="315"/>
      <c r="U215" s="315"/>
      <c r="V215" s="315"/>
      <c r="W215" s="315"/>
      <c r="X215" s="315"/>
      <c r="Y215" s="315"/>
      <c r="Z215" s="315"/>
      <c r="AA215" s="315"/>
      <c r="AB215" s="315"/>
      <c r="AC215" s="315"/>
      <c r="AD215" s="315"/>
      <c r="AE215" s="315"/>
      <c r="AF215" s="316"/>
      <c r="AG215" s="292" t="str">
        <f>IF('請求書（取引先 控）'!AG215:AG216="","",'請求書（取引先 控）'!AG215:AG216)</f>
        <v/>
      </c>
      <c r="AH215" s="294" t="str">
        <f>IF('請求書（取引先 控）'!AH215:AL215="","",'請求書（取引先 控）'!AH215:AL215)</f>
        <v/>
      </c>
      <c r="AI215" s="294"/>
      <c r="AJ215" s="294"/>
      <c r="AK215" s="294"/>
      <c r="AL215" s="295"/>
      <c r="AM215" s="296" t="str">
        <f>IF('請求書（取引先 控）'!AM215:AN215="","",'請求書（取引先 控）'!AM215:AN215)</f>
        <v/>
      </c>
      <c r="AN215" s="297"/>
      <c r="AO215" s="298" t="str">
        <f>IF('請求書（取引先 控）'!AO215:AV216="","",'請求書（取引先 控）'!AO215:AV216)</f>
        <v/>
      </c>
      <c r="AP215" s="299"/>
      <c r="AQ215" s="299"/>
      <c r="AR215" s="299"/>
      <c r="AS215" s="299"/>
      <c r="AT215" s="299"/>
      <c r="AU215" s="299"/>
      <c r="AV215" s="300"/>
      <c r="AW215" s="304" t="str">
        <f>IF('請求書（取引先 控）'!AW215:AY216="","",'請求書（取引先 控）'!AW215:AY216)</f>
        <v/>
      </c>
      <c r="AX215" s="305"/>
      <c r="AY215" s="306"/>
    </row>
    <row r="216" spans="1:51">
      <c r="A216" s="317"/>
      <c r="B216" s="317"/>
      <c r="C216" s="314"/>
      <c r="D216" s="314"/>
      <c r="E216" s="314"/>
      <c r="F216" s="314"/>
      <c r="G216" s="312" t="str">
        <f>IF('請求書（取引先 控）'!G216:AF216="","",'請求書（取引先 控）'!G216:AF216)</f>
        <v/>
      </c>
      <c r="H216" s="312"/>
      <c r="I216" s="312"/>
      <c r="J216" s="312"/>
      <c r="K216" s="312"/>
      <c r="L216" s="312"/>
      <c r="M216" s="312"/>
      <c r="N216" s="312"/>
      <c r="O216" s="312"/>
      <c r="P216" s="312"/>
      <c r="Q216" s="312"/>
      <c r="R216" s="312"/>
      <c r="S216" s="312"/>
      <c r="T216" s="312"/>
      <c r="U216" s="312"/>
      <c r="V216" s="312"/>
      <c r="W216" s="312"/>
      <c r="X216" s="312"/>
      <c r="Y216" s="312"/>
      <c r="Z216" s="312"/>
      <c r="AA216" s="312"/>
      <c r="AB216" s="312"/>
      <c r="AC216" s="312"/>
      <c r="AD216" s="312"/>
      <c r="AE216" s="312"/>
      <c r="AF216" s="313"/>
      <c r="AG216" s="293"/>
      <c r="AH216" s="310" t="str">
        <f>IF('請求書（取引先 控）'!AH216:AL216="","",'請求書（取引先 控）'!AH216:AL216)</f>
        <v/>
      </c>
      <c r="AI216" s="310"/>
      <c r="AJ216" s="310"/>
      <c r="AK216" s="310"/>
      <c r="AL216" s="311"/>
      <c r="AM216" s="290" t="str">
        <f>IF('請求書（取引先 控）'!AM216:AN216="","",'請求書（取引先 控）'!AM216:AN216)</f>
        <v/>
      </c>
      <c r="AN216" s="291"/>
      <c r="AO216" s="301"/>
      <c r="AP216" s="302"/>
      <c r="AQ216" s="302"/>
      <c r="AR216" s="302"/>
      <c r="AS216" s="302"/>
      <c r="AT216" s="302"/>
      <c r="AU216" s="302"/>
      <c r="AV216" s="303"/>
      <c r="AW216" s="307"/>
      <c r="AX216" s="308"/>
      <c r="AY216" s="309"/>
    </row>
    <row r="217" spans="1:51">
      <c r="A217" s="317" t="str">
        <f>IF('請求書（取引先 控）'!A217:B218="","",'請求書（取引先 控）'!A217:B218)</f>
        <v/>
      </c>
      <c r="B217" s="317"/>
      <c r="C217" s="314" t="str">
        <f>IF('請求書（取引先 控）'!C217:F218="","",'請求書（取引先 控）'!C217:F218)</f>
        <v/>
      </c>
      <c r="D217" s="314"/>
      <c r="E217" s="314"/>
      <c r="F217" s="314"/>
      <c r="G217" s="315" t="str">
        <f>IF('請求書（取引先 控）'!G217:AF217="","",'請求書（取引先 控）'!G217:AF217)</f>
        <v/>
      </c>
      <c r="H217" s="315"/>
      <c r="I217" s="315"/>
      <c r="J217" s="315"/>
      <c r="K217" s="315"/>
      <c r="L217" s="315"/>
      <c r="M217" s="315"/>
      <c r="N217" s="315"/>
      <c r="O217" s="315"/>
      <c r="P217" s="315"/>
      <c r="Q217" s="315"/>
      <c r="R217" s="315"/>
      <c r="S217" s="315"/>
      <c r="T217" s="315"/>
      <c r="U217" s="315"/>
      <c r="V217" s="315"/>
      <c r="W217" s="315"/>
      <c r="X217" s="315"/>
      <c r="Y217" s="315"/>
      <c r="Z217" s="315"/>
      <c r="AA217" s="315"/>
      <c r="AB217" s="315"/>
      <c r="AC217" s="315"/>
      <c r="AD217" s="315"/>
      <c r="AE217" s="315"/>
      <c r="AF217" s="316"/>
      <c r="AG217" s="292" t="str">
        <f>IF('請求書（取引先 控）'!AG217:AG218="","",'請求書（取引先 控）'!AG217:AG218)</f>
        <v/>
      </c>
      <c r="AH217" s="318" t="str">
        <f>IF('請求書（取引先 控）'!AH217:AL217="","",'請求書（取引先 控）'!AH217:AL217)</f>
        <v/>
      </c>
      <c r="AI217" s="318"/>
      <c r="AJ217" s="318"/>
      <c r="AK217" s="318"/>
      <c r="AL217" s="319"/>
      <c r="AM217" s="320" t="str">
        <f>IF('請求書（取引先 控）'!AM217:AN217="","",'請求書（取引先 控）'!AM217:AN217)</f>
        <v/>
      </c>
      <c r="AN217" s="321"/>
      <c r="AO217" s="298" t="str">
        <f>IF('請求書（取引先 控）'!AO217:AV218="","",'請求書（取引先 控）'!AO217:AV218)</f>
        <v/>
      </c>
      <c r="AP217" s="299"/>
      <c r="AQ217" s="299"/>
      <c r="AR217" s="299"/>
      <c r="AS217" s="299"/>
      <c r="AT217" s="299"/>
      <c r="AU217" s="299"/>
      <c r="AV217" s="300"/>
      <c r="AW217" s="304" t="str">
        <f>IF('請求書（取引先 控）'!AW217:AY218="","",'請求書（取引先 控）'!AW217:AY218)</f>
        <v/>
      </c>
      <c r="AX217" s="305"/>
      <c r="AY217" s="306"/>
    </row>
    <row r="218" spans="1:51">
      <c r="A218" s="317"/>
      <c r="B218" s="317"/>
      <c r="C218" s="314"/>
      <c r="D218" s="314"/>
      <c r="E218" s="314"/>
      <c r="F218" s="314"/>
      <c r="G218" s="312" t="str">
        <f>IF('請求書（取引先 控）'!G218:AF218="","",'請求書（取引先 控）'!G218:AF218)</f>
        <v/>
      </c>
      <c r="H218" s="312"/>
      <c r="I218" s="312"/>
      <c r="J218" s="312"/>
      <c r="K218" s="312"/>
      <c r="L218" s="312"/>
      <c r="M218" s="312"/>
      <c r="N218" s="312"/>
      <c r="O218" s="312"/>
      <c r="P218" s="312"/>
      <c r="Q218" s="312"/>
      <c r="R218" s="312"/>
      <c r="S218" s="312"/>
      <c r="T218" s="312"/>
      <c r="U218" s="312"/>
      <c r="V218" s="312"/>
      <c r="W218" s="312"/>
      <c r="X218" s="312"/>
      <c r="Y218" s="312"/>
      <c r="Z218" s="312"/>
      <c r="AA218" s="312"/>
      <c r="AB218" s="312"/>
      <c r="AC218" s="312"/>
      <c r="AD218" s="312"/>
      <c r="AE218" s="312"/>
      <c r="AF218" s="313"/>
      <c r="AG218" s="293"/>
      <c r="AH218" s="322" t="str">
        <f>IF('請求書（取引先 控）'!AH218:AL218="","",'請求書（取引先 控）'!AH218:AL218)</f>
        <v/>
      </c>
      <c r="AI218" s="322"/>
      <c r="AJ218" s="322"/>
      <c r="AK218" s="322"/>
      <c r="AL218" s="323"/>
      <c r="AM218" s="324" t="str">
        <f>IF('請求書（取引先 控）'!AM218:AN218="","",'請求書（取引先 控）'!AM218:AN218)</f>
        <v/>
      </c>
      <c r="AN218" s="325"/>
      <c r="AO218" s="301"/>
      <c r="AP218" s="302"/>
      <c r="AQ218" s="302"/>
      <c r="AR218" s="302"/>
      <c r="AS218" s="302"/>
      <c r="AT218" s="302"/>
      <c r="AU218" s="302"/>
      <c r="AV218" s="303"/>
      <c r="AW218" s="307"/>
      <c r="AX218" s="308"/>
      <c r="AY218" s="309"/>
    </row>
    <row r="219" spans="1:51">
      <c r="A219" s="317" t="str">
        <f>IF('請求書（取引先 控）'!A219:B220="","",'請求書（取引先 控）'!A219:B220)</f>
        <v/>
      </c>
      <c r="B219" s="317"/>
      <c r="C219" s="314" t="str">
        <f>IF('請求書（取引先 控）'!C219:F220="","",'請求書（取引先 控）'!C219:F220)</f>
        <v/>
      </c>
      <c r="D219" s="314"/>
      <c r="E219" s="314"/>
      <c r="F219" s="314"/>
      <c r="G219" s="315" t="str">
        <f>IF('請求書（取引先 控）'!G219:AF219="","",'請求書（取引先 控）'!G219:AF219)</f>
        <v/>
      </c>
      <c r="H219" s="315"/>
      <c r="I219" s="315"/>
      <c r="J219" s="315"/>
      <c r="K219" s="315"/>
      <c r="L219" s="315"/>
      <c r="M219" s="315"/>
      <c r="N219" s="315"/>
      <c r="O219" s="315"/>
      <c r="P219" s="315"/>
      <c r="Q219" s="315"/>
      <c r="R219" s="315"/>
      <c r="S219" s="315"/>
      <c r="T219" s="315"/>
      <c r="U219" s="315"/>
      <c r="V219" s="315"/>
      <c r="W219" s="315"/>
      <c r="X219" s="315"/>
      <c r="Y219" s="315"/>
      <c r="Z219" s="315"/>
      <c r="AA219" s="315"/>
      <c r="AB219" s="315"/>
      <c r="AC219" s="315"/>
      <c r="AD219" s="315"/>
      <c r="AE219" s="315"/>
      <c r="AF219" s="316"/>
      <c r="AG219" s="292" t="str">
        <f>IF('請求書（取引先 控）'!AG219:AG220="","",'請求書（取引先 控）'!AG219:AG220)</f>
        <v/>
      </c>
      <c r="AH219" s="294" t="str">
        <f>IF('請求書（取引先 控）'!AH219:AL219="","",'請求書（取引先 控）'!AH219:AL219)</f>
        <v/>
      </c>
      <c r="AI219" s="294"/>
      <c r="AJ219" s="294"/>
      <c r="AK219" s="294"/>
      <c r="AL219" s="295"/>
      <c r="AM219" s="296" t="str">
        <f>IF('請求書（取引先 控）'!AM219:AN219="","",'請求書（取引先 控）'!AM219:AN219)</f>
        <v/>
      </c>
      <c r="AN219" s="297"/>
      <c r="AO219" s="298" t="str">
        <f>IF('請求書（取引先 控）'!AO219:AV220="","",'請求書（取引先 控）'!AO219:AV220)</f>
        <v/>
      </c>
      <c r="AP219" s="299"/>
      <c r="AQ219" s="299"/>
      <c r="AR219" s="299"/>
      <c r="AS219" s="299"/>
      <c r="AT219" s="299"/>
      <c r="AU219" s="299"/>
      <c r="AV219" s="300"/>
      <c r="AW219" s="304" t="str">
        <f>IF('請求書（取引先 控）'!AW219:AY220="","",'請求書（取引先 控）'!AW219:AY220)</f>
        <v/>
      </c>
      <c r="AX219" s="305"/>
      <c r="AY219" s="306"/>
    </row>
    <row r="220" spans="1:51">
      <c r="A220" s="317"/>
      <c r="B220" s="317"/>
      <c r="C220" s="314"/>
      <c r="D220" s="314"/>
      <c r="E220" s="314"/>
      <c r="F220" s="314"/>
      <c r="G220" s="312" t="str">
        <f>IF('請求書（取引先 控）'!G220:AF220="","",'請求書（取引先 控）'!G220:AF220)</f>
        <v/>
      </c>
      <c r="H220" s="312"/>
      <c r="I220" s="312"/>
      <c r="J220" s="312"/>
      <c r="K220" s="312"/>
      <c r="L220" s="312"/>
      <c r="M220" s="312"/>
      <c r="N220" s="312"/>
      <c r="O220" s="312"/>
      <c r="P220" s="312"/>
      <c r="Q220" s="312"/>
      <c r="R220" s="312"/>
      <c r="S220" s="312"/>
      <c r="T220" s="312"/>
      <c r="U220" s="312"/>
      <c r="V220" s="312"/>
      <c r="W220" s="312"/>
      <c r="X220" s="312"/>
      <c r="Y220" s="312"/>
      <c r="Z220" s="312"/>
      <c r="AA220" s="312"/>
      <c r="AB220" s="312"/>
      <c r="AC220" s="312"/>
      <c r="AD220" s="312"/>
      <c r="AE220" s="312"/>
      <c r="AF220" s="313"/>
      <c r="AG220" s="293"/>
      <c r="AH220" s="310" t="str">
        <f>IF('請求書（取引先 控）'!AH220:AL220="","",'請求書（取引先 控）'!AH220:AL220)</f>
        <v/>
      </c>
      <c r="AI220" s="310"/>
      <c r="AJ220" s="310"/>
      <c r="AK220" s="310"/>
      <c r="AL220" s="311"/>
      <c r="AM220" s="290" t="str">
        <f>IF('請求書（取引先 控）'!AM220:AN220="","",'請求書（取引先 控）'!AM220:AN220)</f>
        <v/>
      </c>
      <c r="AN220" s="291"/>
      <c r="AO220" s="301"/>
      <c r="AP220" s="302"/>
      <c r="AQ220" s="302"/>
      <c r="AR220" s="302"/>
      <c r="AS220" s="302"/>
      <c r="AT220" s="302"/>
      <c r="AU220" s="302"/>
      <c r="AV220" s="303"/>
      <c r="AW220" s="307"/>
      <c r="AX220" s="308"/>
      <c r="AY220" s="309"/>
    </row>
    <row r="221" spans="1:51">
      <c r="A221" s="317" t="str">
        <f>IF('請求書（取引先 控）'!A221:B222="","",'請求書（取引先 控）'!A221:B222)</f>
        <v/>
      </c>
      <c r="B221" s="317"/>
      <c r="C221" s="314" t="str">
        <f>IF('請求書（取引先 控）'!C221:F222="","",'請求書（取引先 控）'!C221:F222)</f>
        <v/>
      </c>
      <c r="D221" s="314"/>
      <c r="E221" s="314"/>
      <c r="F221" s="314"/>
      <c r="G221" s="315" t="str">
        <f>IF('請求書（取引先 控）'!G221:AF221="","",'請求書（取引先 控）'!G221:AF221)</f>
        <v/>
      </c>
      <c r="H221" s="315"/>
      <c r="I221" s="315"/>
      <c r="J221" s="315"/>
      <c r="K221" s="315"/>
      <c r="L221" s="315"/>
      <c r="M221" s="315"/>
      <c r="N221" s="315"/>
      <c r="O221" s="315"/>
      <c r="P221" s="315"/>
      <c r="Q221" s="315"/>
      <c r="R221" s="315"/>
      <c r="S221" s="315"/>
      <c r="T221" s="315"/>
      <c r="U221" s="315"/>
      <c r="V221" s="315"/>
      <c r="W221" s="315"/>
      <c r="X221" s="315"/>
      <c r="Y221" s="315"/>
      <c r="Z221" s="315"/>
      <c r="AA221" s="315"/>
      <c r="AB221" s="315"/>
      <c r="AC221" s="315"/>
      <c r="AD221" s="315"/>
      <c r="AE221" s="315"/>
      <c r="AF221" s="316"/>
      <c r="AG221" s="292" t="str">
        <f>IF('請求書（取引先 控）'!AG221:AG222="","",'請求書（取引先 控）'!AG221:AG222)</f>
        <v/>
      </c>
      <c r="AH221" s="318" t="str">
        <f>IF('請求書（取引先 控）'!AH221:AL221="","",'請求書（取引先 控）'!AH221:AL221)</f>
        <v/>
      </c>
      <c r="AI221" s="318"/>
      <c r="AJ221" s="318"/>
      <c r="AK221" s="318"/>
      <c r="AL221" s="319"/>
      <c r="AM221" s="320" t="str">
        <f>IF('請求書（取引先 控）'!AM221:AN221="","",'請求書（取引先 控）'!AM221:AN221)</f>
        <v/>
      </c>
      <c r="AN221" s="321"/>
      <c r="AO221" s="298" t="str">
        <f>IF('請求書（取引先 控）'!AO221:AV222="","",'請求書（取引先 控）'!AO221:AV222)</f>
        <v/>
      </c>
      <c r="AP221" s="299"/>
      <c r="AQ221" s="299"/>
      <c r="AR221" s="299"/>
      <c r="AS221" s="299"/>
      <c r="AT221" s="299"/>
      <c r="AU221" s="299"/>
      <c r="AV221" s="300"/>
      <c r="AW221" s="304" t="str">
        <f>IF('請求書（取引先 控）'!AW221:AY222="","",'請求書（取引先 控）'!AW221:AY222)</f>
        <v/>
      </c>
      <c r="AX221" s="305"/>
      <c r="AY221" s="306"/>
    </row>
    <row r="222" spans="1:51">
      <c r="A222" s="317"/>
      <c r="B222" s="317"/>
      <c r="C222" s="314"/>
      <c r="D222" s="314"/>
      <c r="E222" s="314"/>
      <c r="F222" s="314"/>
      <c r="G222" s="312" t="str">
        <f>IF('請求書（取引先 控）'!G222:AF222="","",'請求書（取引先 控）'!G222:AF222)</f>
        <v/>
      </c>
      <c r="H222" s="312"/>
      <c r="I222" s="312"/>
      <c r="J222" s="312"/>
      <c r="K222" s="312"/>
      <c r="L222" s="312"/>
      <c r="M222" s="312"/>
      <c r="N222" s="312"/>
      <c r="O222" s="312"/>
      <c r="P222" s="312"/>
      <c r="Q222" s="312"/>
      <c r="R222" s="312"/>
      <c r="S222" s="312"/>
      <c r="T222" s="312"/>
      <c r="U222" s="312"/>
      <c r="V222" s="312"/>
      <c r="W222" s="312"/>
      <c r="X222" s="312"/>
      <c r="Y222" s="312"/>
      <c r="Z222" s="312"/>
      <c r="AA222" s="312"/>
      <c r="AB222" s="312"/>
      <c r="AC222" s="312"/>
      <c r="AD222" s="312"/>
      <c r="AE222" s="312"/>
      <c r="AF222" s="313"/>
      <c r="AG222" s="293"/>
      <c r="AH222" s="322" t="str">
        <f>IF('請求書（取引先 控）'!AH222:AL222="","",'請求書（取引先 控）'!AH222:AL222)</f>
        <v/>
      </c>
      <c r="AI222" s="322"/>
      <c r="AJ222" s="322"/>
      <c r="AK222" s="322"/>
      <c r="AL222" s="323"/>
      <c r="AM222" s="324" t="str">
        <f>IF('請求書（取引先 控）'!AM222:AN222="","",'請求書（取引先 控）'!AM222:AN222)</f>
        <v/>
      </c>
      <c r="AN222" s="325"/>
      <c r="AO222" s="301"/>
      <c r="AP222" s="302"/>
      <c r="AQ222" s="302"/>
      <c r="AR222" s="302"/>
      <c r="AS222" s="302"/>
      <c r="AT222" s="302"/>
      <c r="AU222" s="302"/>
      <c r="AV222" s="303"/>
      <c r="AW222" s="307"/>
      <c r="AX222" s="308"/>
      <c r="AY222" s="309"/>
    </row>
    <row r="223" spans="1:51">
      <c r="A223" s="317" t="str">
        <f>IF('請求書（取引先 控）'!A223:B224="","",'請求書（取引先 控）'!A223:B224)</f>
        <v/>
      </c>
      <c r="B223" s="317"/>
      <c r="C223" s="314" t="str">
        <f>IF('請求書（取引先 控）'!C223:F224="","",'請求書（取引先 控）'!C223:F224)</f>
        <v/>
      </c>
      <c r="D223" s="314"/>
      <c r="E223" s="314"/>
      <c r="F223" s="314"/>
      <c r="G223" s="315" t="str">
        <f>IF('請求書（取引先 控）'!G223:AF223="","",'請求書（取引先 控）'!G223:AF223)</f>
        <v/>
      </c>
      <c r="H223" s="315"/>
      <c r="I223" s="315"/>
      <c r="J223" s="315"/>
      <c r="K223" s="315"/>
      <c r="L223" s="315"/>
      <c r="M223" s="315"/>
      <c r="N223" s="315"/>
      <c r="O223" s="315"/>
      <c r="P223" s="315"/>
      <c r="Q223" s="315"/>
      <c r="R223" s="315"/>
      <c r="S223" s="315"/>
      <c r="T223" s="315"/>
      <c r="U223" s="315"/>
      <c r="V223" s="315"/>
      <c r="W223" s="315"/>
      <c r="X223" s="315"/>
      <c r="Y223" s="315"/>
      <c r="Z223" s="315"/>
      <c r="AA223" s="315"/>
      <c r="AB223" s="315"/>
      <c r="AC223" s="315"/>
      <c r="AD223" s="315"/>
      <c r="AE223" s="315"/>
      <c r="AF223" s="316"/>
      <c r="AG223" s="292" t="str">
        <f>IF('請求書（取引先 控）'!AG223:AG224="","",'請求書（取引先 控）'!AG223:AG224)</f>
        <v/>
      </c>
      <c r="AH223" s="294" t="str">
        <f>IF('請求書（取引先 控）'!AH223:AL223="","",'請求書（取引先 控）'!AH223:AL223)</f>
        <v/>
      </c>
      <c r="AI223" s="294"/>
      <c r="AJ223" s="294"/>
      <c r="AK223" s="294"/>
      <c r="AL223" s="295"/>
      <c r="AM223" s="296" t="str">
        <f>IF('請求書（取引先 控）'!AM223:AN223="","",'請求書（取引先 控）'!AM223:AN223)</f>
        <v/>
      </c>
      <c r="AN223" s="297"/>
      <c r="AO223" s="298" t="str">
        <f>IF('請求書（取引先 控）'!AO223:AV224="","",'請求書（取引先 控）'!AO223:AV224)</f>
        <v/>
      </c>
      <c r="AP223" s="299"/>
      <c r="AQ223" s="299"/>
      <c r="AR223" s="299"/>
      <c r="AS223" s="299"/>
      <c r="AT223" s="299"/>
      <c r="AU223" s="299"/>
      <c r="AV223" s="300"/>
      <c r="AW223" s="304" t="str">
        <f>IF('請求書（取引先 控）'!AW223:AY224="","",'請求書（取引先 控）'!AW223:AY224)</f>
        <v/>
      </c>
      <c r="AX223" s="305"/>
      <c r="AY223" s="306"/>
    </row>
    <row r="224" spans="1:51">
      <c r="A224" s="317"/>
      <c r="B224" s="317"/>
      <c r="C224" s="314"/>
      <c r="D224" s="314"/>
      <c r="E224" s="314"/>
      <c r="F224" s="314"/>
      <c r="G224" s="312" t="str">
        <f>IF('請求書（取引先 控）'!G224:AF224="","",'請求書（取引先 控）'!G224:AF224)</f>
        <v/>
      </c>
      <c r="H224" s="312"/>
      <c r="I224" s="312"/>
      <c r="J224" s="312"/>
      <c r="K224" s="312"/>
      <c r="L224" s="312"/>
      <c r="M224" s="312"/>
      <c r="N224" s="312"/>
      <c r="O224" s="312"/>
      <c r="P224" s="312"/>
      <c r="Q224" s="312"/>
      <c r="R224" s="312"/>
      <c r="S224" s="312"/>
      <c r="T224" s="312"/>
      <c r="U224" s="312"/>
      <c r="V224" s="312"/>
      <c r="W224" s="312"/>
      <c r="X224" s="312"/>
      <c r="Y224" s="312"/>
      <c r="Z224" s="312"/>
      <c r="AA224" s="312"/>
      <c r="AB224" s="312"/>
      <c r="AC224" s="312"/>
      <c r="AD224" s="312"/>
      <c r="AE224" s="312"/>
      <c r="AF224" s="313"/>
      <c r="AG224" s="293"/>
      <c r="AH224" s="310" t="str">
        <f>IF('請求書（取引先 控）'!AH224:AL224="","",'請求書（取引先 控）'!AH224:AL224)</f>
        <v/>
      </c>
      <c r="AI224" s="310"/>
      <c r="AJ224" s="310"/>
      <c r="AK224" s="310"/>
      <c r="AL224" s="311"/>
      <c r="AM224" s="290" t="str">
        <f>IF('請求書（取引先 控）'!AM224:AN224="","",'請求書（取引先 控）'!AM224:AN224)</f>
        <v/>
      </c>
      <c r="AN224" s="291"/>
      <c r="AO224" s="301"/>
      <c r="AP224" s="302"/>
      <c r="AQ224" s="302"/>
      <c r="AR224" s="302"/>
      <c r="AS224" s="302"/>
      <c r="AT224" s="302"/>
      <c r="AU224" s="302"/>
      <c r="AV224" s="303"/>
      <c r="AW224" s="307"/>
      <c r="AX224" s="308"/>
      <c r="AY224" s="309"/>
    </row>
    <row r="225" spans="1:51">
      <c r="A225" s="317" t="str">
        <f>IF('請求書（取引先 控）'!A225:B226="","",'請求書（取引先 控）'!A225:B226)</f>
        <v/>
      </c>
      <c r="B225" s="317"/>
      <c r="C225" s="314" t="str">
        <f>IF('請求書（取引先 控）'!C225:F226="","",'請求書（取引先 控）'!C225:F226)</f>
        <v/>
      </c>
      <c r="D225" s="314"/>
      <c r="E225" s="314"/>
      <c r="F225" s="314"/>
      <c r="G225" s="315" t="str">
        <f>IF('請求書（取引先 控）'!G225:AF225="","",'請求書（取引先 控）'!G225:AF225)</f>
        <v/>
      </c>
      <c r="H225" s="315"/>
      <c r="I225" s="315"/>
      <c r="J225" s="315"/>
      <c r="K225" s="315"/>
      <c r="L225" s="315"/>
      <c r="M225" s="315"/>
      <c r="N225" s="315"/>
      <c r="O225" s="315"/>
      <c r="P225" s="315"/>
      <c r="Q225" s="315"/>
      <c r="R225" s="315"/>
      <c r="S225" s="315"/>
      <c r="T225" s="315"/>
      <c r="U225" s="315"/>
      <c r="V225" s="315"/>
      <c r="W225" s="315"/>
      <c r="X225" s="315"/>
      <c r="Y225" s="315"/>
      <c r="Z225" s="315"/>
      <c r="AA225" s="315"/>
      <c r="AB225" s="315"/>
      <c r="AC225" s="315"/>
      <c r="AD225" s="315"/>
      <c r="AE225" s="315"/>
      <c r="AF225" s="316"/>
      <c r="AG225" s="292" t="str">
        <f>IF('請求書（取引先 控）'!AG225:AG226="","",'請求書（取引先 控）'!AG225:AG226)</f>
        <v/>
      </c>
      <c r="AH225" s="318" t="str">
        <f>IF('請求書（取引先 控）'!AH225:AL225="","",'請求書（取引先 控）'!AH225:AL225)</f>
        <v/>
      </c>
      <c r="AI225" s="318"/>
      <c r="AJ225" s="318"/>
      <c r="AK225" s="318"/>
      <c r="AL225" s="319"/>
      <c r="AM225" s="320" t="str">
        <f>IF('請求書（取引先 控）'!AM225:AN225="","",'請求書（取引先 控）'!AM225:AN225)</f>
        <v/>
      </c>
      <c r="AN225" s="321"/>
      <c r="AO225" s="298" t="str">
        <f>IF('請求書（取引先 控）'!AO225:AV226="","",'請求書（取引先 控）'!AO225:AV226)</f>
        <v/>
      </c>
      <c r="AP225" s="299"/>
      <c r="AQ225" s="299"/>
      <c r="AR225" s="299"/>
      <c r="AS225" s="299"/>
      <c r="AT225" s="299"/>
      <c r="AU225" s="299"/>
      <c r="AV225" s="300"/>
      <c r="AW225" s="304" t="str">
        <f>IF('請求書（取引先 控）'!AW225:AY226="","",'請求書（取引先 控）'!AW225:AY226)</f>
        <v/>
      </c>
      <c r="AX225" s="305"/>
      <c r="AY225" s="306"/>
    </row>
    <row r="226" spans="1:51">
      <c r="A226" s="317"/>
      <c r="B226" s="317"/>
      <c r="C226" s="314"/>
      <c r="D226" s="314"/>
      <c r="E226" s="314"/>
      <c r="F226" s="314"/>
      <c r="G226" s="312" t="str">
        <f>IF('請求書（取引先 控）'!G226:AF226="","",'請求書（取引先 控）'!G226:AF226)</f>
        <v/>
      </c>
      <c r="H226" s="312"/>
      <c r="I226" s="312"/>
      <c r="J226" s="312"/>
      <c r="K226" s="312"/>
      <c r="L226" s="312"/>
      <c r="M226" s="312"/>
      <c r="N226" s="312"/>
      <c r="O226" s="312"/>
      <c r="P226" s="312"/>
      <c r="Q226" s="312"/>
      <c r="R226" s="312"/>
      <c r="S226" s="312"/>
      <c r="T226" s="312"/>
      <c r="U226" s="312"/>
      <c r="V226" s="312"/>
      <c r="W226" s="312"/>
      <c r="X226" s="312"/>
      <c r="Y226" s="312"/>
      <c r="Z226" s="312"/>
      <c r="AA226" s="312"/>
      <c r="AB226" s="312"/>
      <c r="AC226" s="312"/>
      <c r="AD226" s="312"/>
      <c r="AE226" s="312"/>
      <c r="AF226" s="313"/>
      <c r="AG226" s="293"/>
      <c r="AH226" s="310" t="str">
        <f>IF('請求書（取引先 控）'!AH226:AL226="","",'請求書（取引先 控）'!AH226:AL226)</f>
        <v/>
      </c>
      <c r="AI226" s="310"/>
      <c r="AJ226" s="310"/>
      <c r="AK226" s="310"/>
      <c r="AL226" s="311"/>
      <c r="AM226" s="290" t="str">
        <f>IF('請求書（取引先 控）'!AM226:AN226="","",'請求書（取引先 控）'!AM226:AN226)</f>
        <v/>
      </c>
      <c r="AN226" s="291"/>
      <c r="AO226" s="301"/>
      <c r="AP226" s="302"/>
      <c r="AQ226" s="302"/>
      <c r="AR226" s="302"/>
      <c r="AS226" s="302"/>
      <c r="AT226" s="302"/>
      <c r="AU226" s="302"/>
      <c r="AV226" s="303"/>
      <c r="AW226" s="307"/>
      <c r="AX226" s="308"/>
      <c r="AY226" s="309"/>
    </row>
  </sheetData>
  <mergeCells count="1208">
    <mergeCell ref="C65:F66"/>
    <mergeCell ref="G65:AF65"/>
    <mergeCell ref="G66:AF66"/>
    <mergeCell ref="C67:F68"/>
    <mergeCell ref="G67:AF67"/>
    <mergeCell ref="G68:AF68"/>
    <mergeCell ref="G53:AF53"/>
    <mergeCell ref="G54:AF54"/>
    <mergeCell ref="C55:F56"/>
    <mergeCell ref="G55:AF55"/>
    <mergeCell ref="G56:AF56"/>
    <mergeCell ref="C57:F58"/>
    <mergeCell ref="G57:AF57"/>
    <mergeCell ref="G58:AF58"/>
    <mergeCell ref="C59:F60"/>
    <mergeCell ref="G59:AF59"/>
    <mergeCell ref="G60:AF60"/>
    <mergeCell ref="C61:F62"/>
    <mergeCell ref="G61:AF61"/>
    <mergeCell ref="G62:AF62"/>
    <mergeCell ref="C63:F64"/>
    <mergeCell ref="G63:AF63"/>
    <mergeCell ref="G64:AF64"/>
    <mergeCell ref="C33:F34"/>
    <mergeCell ref="G33:AF33"/>
    <mergeCell ref="G34:AF34"/>
    <mergeCell ref="C35:F36"/>
    <mergeCell ref="G35:AF35"/>
    <mergeCell ref="G36:AF36"/>
    <mergeCell ref="C37:F38"/>
    <mergeCell ref="G37:AF37"/>
    <mergeCell ref="G38:AF38"/>
    <mergeCell ref="C39:F40"/>
    <mergeCell ref="G39:AF39"/>
    <mergeCell ref="G40:AF40"/>
    <mergeCell ref="C41:F42"/>
    <mergeCell ref="G41:AF41"/>
    <mergeCell ref="G42:AF42"/>
    <mergeCell ref="C43:F44"/>
    <mergeCell ref="G43:AF43"/>
    <mergeCell ref="G44:AF44"/>
    <mergeCell ref="V7:W7"/>
    <mergeCell ref="X7:AC7"/>
    <mergeCell ref="AD7:AY7"/>
    <mergeCell ref="A8:F8"/>
    <mergeCell ref="G8:V8"/>
    <mergeCell ref="X8:AC9"/>
    <mergeCell ref="AD8:AU8"/>
    <mergeCell ref="AV8:AY9"/>
    <mergeCell ref="A9:F9"/>
    <mergeCell ref="G9:V9"/>
    <mergeCell ref="AD9:AU9"/>
    <mergeCell ref="AW1:AY1"/>
    <mergeCell ref="R2:AB3"/>
    <mergeCell ref="AJ2:AN2"/>
    <mergeCell ref="AO2:AY2"/>
    <mergeCell ref="X6:AC6"/>
    <mergeCell ref="AD6:AJ6"/>
    <mergeCell ref="AK6:AP6"/>
    <mergeCell ref="AQ6:AY6"/>
    <mergeCell ref="U1:Z1"/>
    <mergeCell ref="AM1:AN1"/>
    <mergeCell ref="AO1:AP1"/>
    <mergeCell ref="AQ1:AR1"/>
    <mergeCell ref="AS1:AT1"/>
    <mergeCell ref="AU1:AV1"/>
    <mergeCell ref="A13:F14"/>
    <mergeCell ref="G13:J14"/>
    <mergeCell ref="K13:O14"/>
    <mergeCell ref="P13:V14"/>
    <mergeCell ref="X13:AC13"/>
    <mergeCell ref="AD13:AY13"/>
    <mergeCell ref="X14:AC14"/>
    <mergeCell ref="AD14:AY14"/>
    <mergeCell ref="A12:F12"/>
    <mergeCell ref="G12:J12"/>
    <mergeCell ref="K12:O12"/>
    <mergeCell ref="P12:V12"/>
    <mergeCell ref="X12:AC12"/>
    <mergeCell ref="AD12:AJ12"/>
    <mergeCell ref="A10:F10"/>
    <mergeCell ref="G10:V10"/>
    <mergeCell ref="X10:AC10"/>
    <mergeCell ref="AD10:AY10"/>
    <mergeCell ref="X11:AC11"/>
    <mergeCell ref="AD11:AJ11"/>
    <mergeCell ref="AK11:AO11"/>
    <mergeCell ref="AP11:AY11"/>
    <mergeCell ref="AK12:AO12"/>
    <mergeCell ref="AP12:AY12"/>
    <mergeCell ref="AL16:AQ16"/>
    <mergeCell ref="AR16:AY16"/>
    <mergeCell ref="A17:F17"/>
    <mergeCell ref="G17:K17"/>
    <mergeCell ref="L17:P17"/>
    <mergeCell ref="X17:AC17"/>
    <mergeCell ref="AD17:AK17"/>
    <mergeCell ref="AL17:AQ17"/>
    <mergeCell ref="AR17:AY17"/>
    <mergeCell ref="B15:G16"/>
    <mergeCell ref="K15:K16"/>
    <mergeCell ref="O15:O16"/>
    <mergeCell ref="T15:T16"/>
    <mergeCell ref="X16:AC16"/>
    <mergeCell ref="AD16:AK16"/>
    <mergeCell ref="Q16:S16"/>
    <mergeCell ref="L16:N16"/>
    <mergeCell ref="Q17:V17"/>
    <mergeCell ref="AH21:AN21"/>
    <mergeCell ref="AO21:AV22"/>
    <mergeCell ref="AH22:AN22"/>
    <mergeCell ref="AW21:AY22"/>
    <mergeCell ref="A21:B22"/>
    <mergeCell ref="A23:B24"/>
    <mergeCell ref="C21:F22"/>
    <mergeCell ref="G21:AF22"/>
    <mergeCell ref="AL18:AQ18"/>
    <mergeCell ref="AR18:AY18"/>
    <mergeCell ref="X19:AC19"/>
    <mergeCell ref="AD19:AK19"/>
    <mergeCell ref="AL19:AQ19"/>
    <mergeCell ref="AR19:AY19"/>
    <mergeCell ref="A18:F20"/>
    <mergeCell ref="G18:J20"/>
    <mergeCell ref="L18:O20"/>
    <mergeCell ref="X18:AC18"/>
    <mergeCell ref="AD18:AK18"/>
    <mergeCell ref="Q18:V20"/>
    <mergeCell ref="C23:F24"/>
    <mergeCell ref="G23:AF23"/>
    <mergeCell ref="G24:AF24"/>
    <mergeCell ref="AW25:AY26"/>
    <mergeCell ref="AH26:AL26"/>
    <mergeCell ref="AM26:AN26"/>
    <mergeCell ref="AO23:AV24"/>
    <mergeCell ref="AW23:AY24"/>
    <mergeCell ref="AH24:AL24"/>
    <mergeCell ref="AM24:AN24"/>
    <mergeCell ref="AM23:AN23"/>
    <mergeCell ref="AG25:AG26"/>
    <mergeCell ref="AH25:AL25"/>
    <mergeCell ref="AG23:AG24"/>
    <mergeCell ref="AH23:AL23"/>
    <mergeCell ref="A31:B32"/>
    <mergeCell ref="A33:B34"/>
    <mergeCell ref="A35:B36"/>
    <mergeCell ref="A37:B38"/>
    <mergeCell ref="AH27:AL27"/>
    <mergeCell ref="AM27:AN27"/>
    <mergeCell ref="AH28:AL28"/>
    <mergeCell ref="AM28:AN28"/>
    <mergeCell ref="AH29:AL29"/>
    <mergeCell ref="AM29:AN29"/>
    <mergeCell ref="AH30:AL30"/>
    <mergeCell ref="AM30:AN30"/>
    <mergeCell ref="AG27:AG28"/>
    <mergeCell ref="AM25:AN25"/>
    <mergeCell ref="AO25:AV26"/>
    <mergeCell ref="A25:B26"/>
    <mergeCell ref="C25:F26"/>
    <mergeCell ref="G25:AF25"/>
    <mergeCell ref="G26:AF26"/>
    <mergeCell ref="A27:B28"/>
    <mergeCell ref="C27:F28"/>
    <mergeCell ref="G27:AF27"/>
    <mergeCell ref="G28:AF28"/>
    <mergeCell ref="A29:B30"/>
    <mergeCell ref="C29:F30"/>
    <mergeCell ref="G29:AF29"/>
    <mergeCell ref="G30:AF30"/>
    <mergeCell ref="C31:F32"/>
    <mergeCell ref="G31:AF31"/>
    <mergeCell ref="G32:AF32"/>
    <mergeCell ref="A47:B48"/>
    <mergeCell ref="A49:B50"/>
    <mergeCell ref="A51:B52"/>
    <mergeCell ref="A53:B54"/>
    <mergeCell ref="A55:B56"/>
    <mergeCell ref="AH43:AL43"/>
    <mergeCell ref="AM43:AN43"/>
    <mergeCell ref="AH44:AL44"/>
    <mergeCell ref="AM44:AN44"/>
    <mergeCell ref="AH45:AL45"/>
    <mergeCell ref="AM45:AN45"/>
    <mergeCell ref="AH46:AL46"/>
    <mergeCell ref="AM46:AN46"/>
    <mergeCell ref="AG43:AG44"/>
    <mergeCell ref="AH39:AL39"/>
    <mergeCell ref="AM39:AN39"/>
    <mergeCell ref="AH40:AL40"/>
    <mergeCell ref="AM40:AN40"/>
    <mergeCell ref="AH41:AL41"/>
    <mergeCell ref="AM41:AN41"/>
    <mergeCell ref="AH42:AL42"/>
    <mergeCell ref="AM42:AN42"/>
    <mergeCell ref="A39:B40"/>
    <mergeCell ref="A41:B42"/>
    <mergeCell ref="A43:B44"/>
    <mergeCell ref="A45:B46"/>
    <mergeCell ref="C45:F46"/>
    <mergeCell ref="AH54:AL54"/>
    <mergeCell ref="AM54:AN54"/>
    <mergeCell ref="AG51:AG52"/>
    <mergeCell ref="AG55:AG56"/>
    <mergeCell ref="AH47:AL47"/>
    <mergeCell ref="AM47:AN47"/>
    <mergeCell ref="AH48:AL48"/>
    <mergeCell ref="AM48:AN48"/>
    <mergeCell ref="AH49:AL49"/>
    <mergeCell ref="AM49:AN49"/>
    <mergeCell ref="AH50:AL50"/>
    <mergeCell ref="AM50:AN50"/>
    <mergeCell ref="AG47:AG48"/>
    <mergeCell ref="AH53:AL53"/>
    <mergeCell ref="AM53:AN53"/>
    <mergeCell ref="G45:AF45"/>
    <mergeCell ref="G46:AF46"/>
    <mergeCell ref="C47:F48"/>
    <mergeCell ref="G47:AF47"/>
    <mergeCell ref="G48:AF48"/>
    <mergeCell ref="C49:F50"/>
    <mergeCell ref="G49:AF49"/>
    <mergeCell ref="G50:AF50"/>
    <mergeCell ref="C51:F52"/>
    <mergeCell ref="G51:AF51"/>
    <mergeCell ref="G52:AF52"/>
    <mergeCell ref="C53:F54"/>
    <mergeCell ref="AO31:AV32"/>
    <mergeCell ref="AW31:AY32"/>
    <mergeCell ref="AG33:AG34"/>
    <mergeCell ref="AO33:AV34"/>
    <mergeCell ref="AW33:AY34"/>
    <mergeCell ref="AO27:AV28"/>
    <mergeCell ref="AW27:AY28"/>
    <mergeCell ref="AG29:AG30"/>
    <mergeCell ref="AO29:AV30"/>
    <mergeCell ref="AW29:AY30"/>
    <mergeCell ref="AH31:AL31"/>
    <mergeCell ref="AM31:AN31"/>
    <mergeCell ref="AH32:AL32"/>
    <mergeCell ref="AM32:AN32"/>
    <mergeCell ref="AH33:AL33"/>
    <mergeCell ref="AM33:AN33"/>
    <mergeCell ref="AH34:AL34"/>
    <mergeCell ref="AM34:AN34"/>
    <mergeCell ref="AG31:AG32"/>
    <mergeCell ref="AO39:AV40"/>
    <mergeCell ref="AW39:AY40"/>
    <mergeCell ref="AG41:AG42"/>
    <mergeCell ref="AO41:AV42"/>
    <mergeCell ref="AW41:AY42"/>
    <mergeCell ref="AO35:AV36"/>
    <mergeCell ref="AW35:AY36"/>
    <mergeCell ref="AG37:AG38"/>
    <mergeCell ref="AO37:AV38"/>
    <mergeCell ref="AW37:AY38"/>
    <mergeCell ref="AH35:AL35"/>
    <mergeCell ref="AM35:AN35"/>
    <mergeCell ref="AH36:AL36"/>
    <mergeCell ref="AM36:AN36"/>
    <mergeCell ref="AH37:AL37"/>
    <mergeCell ref="AM37:AN37"/>
    <mergeCell ref="AH38:AL38"/>
    <mergeCell ref="AM38:AN38"/>
    <mergeCell ref="AG35:AG36"/>
    <mergeCell ref="AG39:AG40"/>
    <mergeCell ref="AO47:AV48"/>
    <mergeCell ref="AW47:AY48"/>
    <mergeCell ref="AG49:AG50"/>
    <mergeCell ref="AO49:AV50"/>
    <mergeCell ref="AW49:AY50"/>
    <mergeCell ref="AO43:AV44"/>
    <mergeCell ref="AW43:AY44"/>
    <mergeCell ref="AG45:AG46"/>
    <mergeCell ref="AO45:AV46"/>
    <mergeCell ref="AW45:AY46"/>
    <mergeCell ref="AO55:AV56"/>
    <mergeCell ref="AW55:AY56"/>
    <mergeCell ref="AG57:AG58"/>
    <mergeCell ref="AH57:AL57"/>
    <mergeCell ref="AM57:AN57"/>
    <mergeCell ref="AO57:AV58"/>
    <mergeCell ref="AW57:AY58"/>
    <mergeCell ref="AH58:AL58"/>
    <mergeCell ref="AM58:AN58"/>
    <mergeCell ref="AO51:AV52"/>
    <mergeCell ref="AW51:AY52"/>
    <mergeCell ref="AG53:AG54"/>
    <mergeCell ref="AO53:AV54"/>
    <mergeCell ref="AW53:AY54"/>
    <mergeCell ref="AH55:AL55"/>
    <mergeCell ref="AM55:AN55"/>
    <mergeCell ref="AH56:AL56"/>
    <mergeCell ref="AM56:AN56"/>
    <mergeCell ref="AH51:AL51"/>
    <mergeCell ref="AM51:AN51"/>
    <mergeCell ref="AH52:AL52"/>
    <mergeCell ref="AM52:AN52"/>
    <mergeCell ref="AG61:AG62"/>
    <mergeCell ref="AH61:AL61"/>
    <mergeCell ref="AM61:AN61"/>
    <mergeCell ref="AO61:AV62"/>
    <mergeCell ref="AW61:AY62"/>
    <mergeCell ref="AH62:AL62"/>
    <mergeCell ref="AM62:AN62"/>
    <mergeCell ref="AG59:AG60"/>
    <mergeCell ref="AH59:AL59"/>
    <mergeCell ref="AM59:AN59"/>
    <mergeCell ref="AO59:AV60"/>
    <mergeCell ref="AW59:AY60"/>
    <mergeCell ref="AH60:AL60"/>
    <mergeCell ref="AM60:AN60"/>
    <mergeCell ref="AG65:AG66"/>
    <mergeCell ref="AH65:AL65"/>
    <mergeCell ref="AM65:AN65"/>
    <mergeCell ref="AO65:AV66"/>
    <mergeCell ref="AW65:AY66"/>
    <mergeCell ref="AH66:AL66"/>
    <mergeCell ref="AM66:AN66"/>
    <mergeCell ref="AG63:AG64"/>
    <mergeCell ref="AH63:AL63"/>
    <mergeCell ref="AM63:AN63"/>
    <mergeCell ref="AO63:AV64"/>
    <mergeCell ref="AW63:AY64"/>
    <mergeCell ref="AH64:AL64"/>
    <mergeCell ref="AM64:AN64"/>
    <mergeCell ref="AG69:AG70"/>
    <mergeCell ref="AH69:AL69"/>
    <mergeCell ref="AM69:AN69"/>
    <mergeCell ref="AO69:AV70"/>
    <mergeCell ref="AW69:AY70"/>
    <mergeCell ref="AH70:AL70"/>
    <mergeCell ref="AM70:AN70"/>
    <mergeCell ref="AG67:AG68"/>
    <mergeCell ref="AH67:AL67"/>
    <mergeCell ref="AM67:AN67"/>
    <mergeCell ref="AO67:AV68"/>
    <mergeCell ref="AW67:AY68"/>
    <mergeCell ref="AH68:AL68"/>
    <mergeCell ref="AM68:AN68"/>
    <mergeCell ref="C69:F70"/>
    <mergeCell ref="G69:AF69"/>
    <mergeCell ref="G70:AF70"/>
    <mergeCell ref="AG73:AG74"/>
    <mergeCell ref="AH73:AL73"/>
    <mergeCell ref="AM73:AN73"/>
    <mergeCell ref="AO73:AV74"/>
    <mergeCell ref="AW73:AY74"/>
    <mergeCell ref="AH74:AL74"/>
    <mergeCell ref="AM74:AN74"/>
    <mergeCell ref="AG71:AG72"/>
    <mergeCell ref="AH71:AL71"/>
    <mergeCell ref="AM71:AN71"/>
    <mergeCell ref="AO71:AV72"/>
    <mergeCell ref="AW71:AY72"/>
    <mergeCell ref="AH72:AL72"/>
    <mergeCell ref="AM72:AN72"/>
    <mergeCell ref="C71:F72"/>
    <mergeCell ref="G71:AF71"/>
    <mergeCell ref="G72:AF72"/>
    <mergeCell ref="C73:F74"/>
    <mergeCell ref="G73:AF73"/>
    <mergeCell ref="G74:AF74"/>
    <mergeCell ref="AG77:AG78"/>
    <mergeCell ref="AH77:AL77"/>
    <mergeCell ref="AM77:AN77"/>
    <mergeCell ref="AO77:AV78"/>
    <mergeCell ref="AW77:AY78"/>
    <mergeCell ref="AH78:AL78"/>
    <mergeCell ref="AM78:AN78"/>
    <mergeCell ref="AG75:AG76"/>
    <mergeCell ref="AH75:AL75"/>
    <mergeCell ref="AM75:AN75"/>
    <mergeCell ref="AO75:AV76"/>
    <mergeCell ref="AW75:AY76"/>
    <mergeCell ref="AH76:AL76"/>
    <mergeCell ref="AM76:AN76"/>
    <mergeCell ref="C75:F76"/>
    <mergeCell ref="G75:AF75"/>
    <mergeCell ref="G76:AF76"/>
    <mergeCell ref="C77:F78"/>
    <mergeCell ref="G77:AF77"/>
    <mergeCell ref="G78:AF78"/>
    <mergeCell ref="AG81:AG82"/>
    <mergeCell ref="AH81:AL81"/>
    <mergeCell ref="AM81:AN81"/>
    <mergeCell ref="AO81:AV82"/>
    <mergeCell ref="AW81:AY82"/>
    <mergeCell ref="AH82:AL82"/>
    <mergeCell ref="AM82:AN82"/>
    <mergeCell ref="AG79:AG80"/>
    <mergeCell ref="AH79:AL79"/>
    <mergeCell ref="AM79:AN79"/>
    <mergeCell ref="AO79:AV80"/>
    <mergeCell ref="AW79:AY80"/>
    <mergeCell ref="AH80:AL80"/>
    <mergeCell ref="AM80:AN80"/>
    <mergeCell ref="C79:F80"/>
    <mergeCell ref="G79:AF79"/>
    <mergeCell ref="G80:AF80"/>
    <mergeCell ref="C81:F82"/>
    <mergeCell ref="G81:AF81"/>
    <mergeCell ref="G82:AF82"/>
    <mergeCell ref="AG85:AG86"/>
    <mergeCell ref="AH85:AL85"/>
    <mergeCell ref="AM85:AN85"/>
    <mergeCell ref="AO85:AV86"/>
    <mergeCell ref="AW85:AY86"/>
    <mergeCell ref="AH86:AL86"/>
    <mergeCell ref="AM86:AN86"/>
    <mergeCell ref="AG83:AG84"/>
    <mergeCell ref="AH83:AL83"/>
    <mergeCell ref="AM83:AN83"/>
    <mergeCell ref="AO83:AV84"/>
    <mergeCell ref="AW83:AY84"/>
    <mergeCell ref="AH84:AL84"/>
    <mergeCell ref="AM84:AN84"/>
    <mergeCell ref="C83:F84"/>
    <mergeCell ref="G83:AF83"/>
    <mergeCell ref="G84:AF84"/>
    <mergeCell ref="C85:F86"/>
    <mergeCell ref="G85:AF85"/>
    <mergeCell ref="G86:AF86"/>
    <mergeCell ref="AG89:AG90"/>
    <mergeCell ref="AH89:AL89"/>
    <mergeCell ref="AM89:AN89"/>
    <mergeCell ref="AO89:AV90"/>
    <mergeCell ref="AW89:AY90"/>
    <mergeCell ref="AH90:AL90"/>
    <mergeCell ref="AM90:AN90"/>
    <mergeCell ref="AG87:AG88"/>
    <mergeCell ref="AH87:AL87"/>
    <mergeCell ref="AM87:AN87"/>
    <mergeCell ref="AO87:AV88"/>
    <mergeCell ref="AW87:AY88"/>
    <mergeCell ref="AH88:AL88"/>
    <mergeCell ref="AM88:AN88"/>
    <mergeCell ref="C87:F88"/>
    <mergeCell ref="G87:AF87"/>
    <mergeCell ref="G88:AF88"/>
    <mergeCell ref="C89:F90"/>
    <mergeCell ref="G89:AF89"/>
    <mergeCell ref="G90:AF90"/>
    <mergeCell ref="A95:B96"/>
    <mergeCell ref="A97:B98"/>
    <mergeCell ref="AG93:AG94"/>
    <mergeCell ref="AH93:AL93"/>
    <mergeCell ref="AM93:AN93"/>
    <mergeCell ref="AO93:AV94"/>
    <mergeCell ref="AW93:AY94"/>
    <mergeCell ref="AH94:AL94"/>
    <mergeCell ref="AM94:AN94"/>
    <mergeCell ref="AG91:AG92"/>
    <mergeCell ref="AH91:AL91"/>
    <mergeCell ref="AM91:AN91"/>
    <mergeCell ref="AO91:AV92"/>
    <mergeCell ref="AW91:AY92"/>
    <mergeCell ref="AH92:AL92"/>
    <mergeCell ref="AM92:AN92"/>
    <mergeCell ref="A91:B92"/>
    <mergeCell ref="A93:B94"/>
    <mergeCell ref="C91:F92"/>
    <mergeCell ref="G91:AF91"/>
    <mergeCell ref="G92:AF92"/>
    <mergeCell ref="C93:F94"/>
    <mergeCell ref="G93:AF93"/>
    <mergeCell ref="G94:AF94"/>
    <mergeCell ref="C95:F96"/>
    <mergeCell ref="G95:AF95"/>
    <mergeCell ref="AG97:AG98"/>
    <mergeCell ref="AH97:AL97"/>
    <mergeCell ref="AM97:AN97"/>
    <mergeCell ref="AO97:AV98"/>
    <mergeCell ref="AW97:AY98"/>
    <mergeCell ref="AH98:AL98"/>
    <mergeCell ref="AM98:AN98"/>
    <mergeCell ref="AG95:AG96"/>
    <mergeCell ref="AH95:AL95"/>
    <mergeCell ref="AM95:AN95"/>
    <mergeCell ref="AO95:AV96"/>
    <mergeCell ref="AW95:AY96"/>
    <mergeCell ref="AH96:AL96"/>
    <mergeCell ref="AM96:AN96"/>
    <mergeCell ref="G96:AF96"/>
    <mergeCell ref="C97:F98"/>
    <mergeCell ref="G97:AF97"/>
    <mergeCell ref="G98:AF98"/>
    <mergeCell ref="A103:B104"/>
    <mergeCell ref="A105:B106"/>
    <mergeCell ref="AG101:AG102"/>
    <mergeCell ref="AH101:AL101"/>
    <mergeCell ref="AM101:AN101"/>
    <mergeCell ref="AO101:AV102"/>
    <mergeCell ref="AW101:AY102"/>
    <mergeCell ref="AH102:AL102"/>
    <mergeCell ref="AM102:AN102"/>
    <mergeCell ref="AG99:AG100"/>
    <mergeCell ref="AH99:AL99"/>
    <mergeCell ref="AM99:AN99"/>
    <mergeCell ref="AO99:AV100"/>
    <mergeCell ref="AW99:AY100"/>
    <mergeCell ref="AH100:AL100"/>
    <mergeCell ref="AM100:AN100"/>
    <mergeCell ref="A99:B100"/>
    <mergeCell ref="A101:B102"/>
    <mergeCell ref="C99:F100"/>
    <mergeCell ref="G99:AF99"/>
    <mergeCell ref="G100:AF100"/>
    <mergeCell ref="C101:F102"/>
    <mergeCell ref="G101:AF101"/>
    <mergeCell ref="G102:AF102"/>
    <mergeCell ref="C103:F104"/>
    <mergeCell ref="G103:AF103"/>
    <mergeCell ref="AG105:AG106"/>
    <mergeCell ref="AH105:AL105"/>
    <mergeCell ref="AM105:AN105"/>
    <mergeCell ref="AO105:AV106"/>
    <mergeCell ref="AW105:AY106"/>
    <mergeCell ref="AH106:AL106"/>
    <mergeCell ref="AM106:AN106"/>
    <mergeCell ref="AG103:AG104"/>
    <mergeCell ref="AH103:AL103"/>
    <mergeCell ref="AM103:AN103"/>
    <mergeCell ref="AO103:AV104"/>
    <mergeCell ref="AW103:AY104"/>
    <mergeCell ref="AH104:AL104"/>
    <mergeCell ref="AM104:AN104"/>
    <mergeCell ref="G104:AF104"/>
    <mergeCell ref="C105:F106"/>
    <mergeCell ref="G105:AF105"/>
    <mergeCell ref="G106:AF106"/>
    <mergeCell ref="A111:B112"/>
    <mergeCell ref="A113:B114"/>
    <mergeCell ref="AG109:AG110"/>
    <mergeCell ref="AH109:AL109"/>
    <mergeCell ref="AM109:AN109"/>
    <mergeCell ref="AO109:AV110"/>
    <mergeCell ref="AW109:AY110"/>
    <mergeCell ref="AH110:AL110"/>
    <mergeCell ref="AM110:AN110"/>
    <mergeCell ref="AG107:AG108"/>
    <mergeCell ref="AH107:AL107"/>
    <mergeCell ref="AM107:AN107"/>
    <mergeCell ref="AO107:AV108"/>
    <mergeCell ref="AW107:AY108"/>
    <mergeCell ref="AH108:AL108"/>
    <mergeCell ref="AM108:AN108"/>
    <mergeCell ref="A107:B108"/>
    <mergeCell ref="A109:B110"/>
    <mergeCell ref="C107:F108"/>
    <mergeCell ref="G107:AF107"/>
    <mergeCell ref="G108:AF108"/>
    <mergeCell ref="C109:F110"/>
    <mergeCell ref="G109:AF109"/>
    <mergeCell ref="G110:AF110"/>
    <mergeCell ref="C111:F112"/>
    <mergeCell ref="G111:AF111"/>
    <mergeCell ref="AG113:AG114"/>
    <mergeCell ref="AH113:AL113"/>
    <mergeCell ref="AM113:AN113"/>
    <mergeCell ref="AO113:AV114"/>
    <mergeCell ref="AW113:AY114"/>
    <mergeCell ref="AH114:AL114"/>
    <mergeCell ref="AM114:AN114"/>
    <mergeCell ref="AG111:AG112"/>
    <mergeCell ref="AH111:AL111"/>
    <mergeCell ref="AM111:AN111"/>
    <mergeCell ref="AO111:AV112"/>
    <mergeCell ref="AW111:AY112"/>
    <mergeCell ref="AH112:AL112"/>
    <mergeCell ref="AM112:AN112"/>
    <mergeCell ref="G112:AF112"/>
    <mergeCell ref="C113:F114"/>
    <mergeCell ref="G113:AF113"/>
    <mergeCell ref="G114:AF114"/>
    <mergeCell ref="A119:B120"/>
    <mergeCell ref="A121:B122"/>
    <mergeCell ref="AG117:AG118"/>
    <mergeCell ref="AH117:AL117"/>
    <mergeCell ref="AM117:AN117"/>
    <mergeCell ref="AO117:AV118"/>
    <mergeCell ref="AW117:AY118"/>
    <mergeCell ref="AH118:AL118"/>
    <mergeCell ref="AM118:AN118"/>
    <mergeCell ref="AG115:AG116"/>
    <mergeCell ref="AH115:AL115"/>
    <mergeCell ref="AM115:AN115"/>
    <mergeCell ref="AO115:AV116"/>
    <mergeCell ref="AW115:AY116"/>
    <mergeCell ref="AH116:AL116"/>
    <mergeCell ref="AM116:AN116"/>
    <mergeCell ref="A115:B116"/>
    <mergeCell ref="A117:B118"/>
    <mergeCell ref="C115:F116"/>
    <mergeCell ref="G115:AF115"/>
    <mergeCell ref="G116:AF116"/>
    <mergeCell ref="C117:F118"/>
    <mergeCell ref="G117:AF117"/>
    <mergeCell ref="G118:AF118"/>
    <mergeCell ref="C119:F120"/>
    <mergeCell ref="G119:AF119"/>
    <mergeCell ref="AG121:AG122"/>
    <mergeCell ref="AH121:AL121"/>
    <mergeCell ref="AM121:AN121"/>
    <mergeCell ref="AO121:AV122"/>
    <mergeCell ref="AW121:AY122"/>
    <mergeCell ref="AH122:AL122"/>
    <mergeCell ref="AM122:AN122"/>
    <mergeCell ref="AG119:AG120"/>
    <mergeCell ref="AH119:AL119"/>
    <mergeCell ref="AM119:AN119"/>
    <mergeCell ref="AO119:AV120"/>
    <mergeCell ref="AW119:AY120"/>
    <mergeCell ref="AH120:AL120"/>
    <mergeCell ref="AM120:AN120"/>
    <mergeCell ref="G120:AF120"/>
    <mergeCell ref="C121:F122"/>
    <mergeCell ref="G121:AF121"/>
    <mergeCell ref="G122:AF122"/>
    <mergeCell ref="A127:B128"/>
    <mergeCell ref="A129:B130"/>
    <mergeCell ref="AG125:AG126"/>
    <mergeCell ref="AH125:AL125"/>
    <mergeCell ref="AM125:AN125"/>
    <mergeCell ref="AO125:AV126"/>
    <mergeCell ref="AW125:AY126"/>
    <mergeCell ref="AH126:AL126"/>
    <mergeCell ref="AM126:AN126"/>
    <mergeCell ref="AG123:AG124"/>
    <mergeCell ref="AH123:AL123"/>
    <mergeCell ref="AM123:AN123"/>
    <mergeCell ref="AO123:AV124"/>
    <mergeCell ref="AW123:AY124"/>
    <mergeCell ref="AH124:AL124"/>
    <mergeCell ref="AM124:AN124"/>
    <mergeCell ref="A123:B124"/>
    <mergeCell ref="A125:B126"/>
    <mergeCell ref="C123:F124"/>
    <mergeCell ref="G123:AF123"/>
    <mergeCell ref="G124:AF124"/>
    <mergeCell ref="C125:F126"/>
    <mergeCell ref="G125:AF125"/>
    <mergeCell ref="G126:AF126"/>
    <mergeCell ref="C127:F128"/>
    <mergeCell ref="G127:AF127"/>
    <mergeCell ref="AG129:AG130"/>
    <mergeCell ref="AH129:AL129"/>
    <mergeCell ref="AM129:AN129"/>
    <mergeCell ref="AO129:AV130"/>
    <mergeCell ref="AW129:AY130"/>
    <mergeCell ref="AH130:AL130"/>
    <mergeCell ref="AM130:AN130"/>
    <mergeCell ref="AG127:AG128"/>
    <mergeCell ref="AH127:AL127"/>
    <mergeCell ref="AM127:AN127"/>
    <mergeCell ref="AO127:AV128"/>
    <mergeCell ref="AW127:AY128"/>
    <mergeCell ref="AH128:AL128"/>
    <mergeCell ref="AM128:AN128"/>
    <mergeCell ref="G128:AF128"/>
    <mergeCell ref="C129:F130"/>
    <mergeCell ref="G129:AF129"/>
    <mergeCell ref="G130:AF130"/>
    <mergeCell ref="A135:B136"/>
    <mergeCell ref="A137:B138"/>
    <mergeCell ref="AG133:AG134"/>
    <mergeCell ref="AH133:AL133"/>
    <mergeCell ref="AM133:AN133"/>
    <mergeCell ref="AO133:AV134"/>
    <mergeCell ref="AW133:AY134"/>
    <mergeCell ref="AH134:AL134"/>
    <mergeCell ref="AM134:AN134"/>
    <mergeCell ref="AG131:AG132"/>
    <mergeCell ref="AH131:AL131"/>
    <mergeCell ref="AM131:AN131"/>
    <mergeCell ref="AO131:AV132"/>
    <mergeCell ref="AW131:AY132"/>
    <mergeCell ref="AH132:AL132"/>
    <mergeCell ref="AM132:AN132"/>
    <mergeCell ref="A131:B132"/>
    <mergeCell ref="A133:B134"/>
    <mergeCell ref="C131:F132"/>
    <mergeCell ref="G131:AF131"/>
    <mergeCell ref="G132:AF132"/>
    <mergeCell ref="C133:F134"/>
    <mergeCell ref="G133:AF133"/>
    <mergeCell ref="G134:AF134"/>
    <mergeCell ref="C135:F136"/>
    <mergeCell ref="G135:AF135"/>
    <mergeCell ref="AG137:AG138"/>
    <mergeCell ref="AH137:AL137"/>
    <mergeCell ref="AM137:AN137"/>
    <mergeCell ref="AO137:AV138"/>
    <mergeCell ref="AW137:AY138"/>
    <mergeCell ref="AH138:AL138"/>
    <mergeCell ref="AM138:AN138"/>
    <mergeCell ref="AG135:AG136"/>
    <mergeCell ref="AH135:AL135"/>
    <mergeCell ref="AM135:AN135"/>
    <mergeCell ref="AO135:AV136"/>
    <mergeCell ref="AW135:AY136"/>
    <mergeCell ref="AH136:AL136"/>
    <mergeCell ref="AM136:AN136"/>
    <mergeCell ref="G136:AF136"/>
    <mergeCell ref="C137:F138"/>
    <mergeCell ref="G137:AF137"/>
    <mergeCell ref="G138:AF138"/>
    <mergeCell ref="A143:B144"/>
    <mergeCell ref="A145:B146"/>
    <mergeCell ref="AG141:AG142"/>
    <mergeCell ref="AH141:AL141"/>
    <mergeCell ref="AM141:AN141"/>
    <mergeCell ref="AO141:AV142"/>
    <mergeCell ref="AW141:AY142"/>
    <mergeCell ref="AH142:AL142"/>
    <mergeCell ref="AM142:AN142"/>
    <mergeCell ref="AG139:AG140"/>
    <mergeCell ref="AH139:AL139"/>
    <mergeCell ref="AM139:AN139"/>
    <mergeCell ref="AO139:AV140"/>
    <mergeCell ref="AW139:AY140"/>
    <mergeCell ref="AH140:AL140"/>
    <mergeCell ref="AM140:AN140"/>
    <mergeCell ref="A139:B140"/>
    <mergeCell ref="A141:B142"/>
    <mergeCell ref="C139:F140"/>
    <mergeCell ref="G139:AF139"/>
    <mergeCell ref="G140:AF140"/>
    <mergeCell ref="C141:F142"/>
    <mergeCell ref="G141:AF141"/>
    <mergeCell ref="G142:AF142"/>
    <mergeCell ref="C143:F144"/>
    <mergeCell ref="G143:AF143"/>
    <mergeCell ref="AG145:AG146"/>
    <mergeCell ref="AH145:AL145"/>
    <mergeCell ref="AM145:AN145"/>
    <mergeCell ref="AO145:AV146"/>
    <mergeCell ref="AW145:AY146"/>
    <mergeCell ref="AH146:AL146"/>
    <mergeCell ref="AM146:AN146"/>
    <mergeCell ref="AG143:AG144"/>
    <mergeCell ref="AH143:AL143"/>
    <mergeCell ref="AM143:AN143"/>
    <mergeCell ref="AO143:AV144"/>
    <mergeCell ref="AW143:AY144"/>
    <mergeCell ref="AH144:AL144"/>
    <mergeCell ref="AM144:AN144"/>
    <mergeCell ref="G144:AF144"/>
    <mergeCell ref="C145:F146"/>
    <mergeCell ref="G145:AF145"/>
    <mergeCell ref="G146:AF146"/>
    <mergeCell ref="A151:B152"/>
    <mergeCell ref="A153:B154"/>
    <mergeCell ref="AG149:AG150"/>
    <mergeCell ref="AH149:AL149"/>
    <mergeCell ref="AM149:AN149"/>
    <mergeCell ref="AO149:AV150"/>
    <mergeCell ref="AW149:AY150"/>
    <mergeCell ref="AH150:AL150"/>
    <mergeCell ref="AM150:AN150"/>
    <mergeCell ref="AG147:AG148"/>
    <mergeCell ref="AH147:AL147"/>
    <mergeCell ref="AM147:AN147"/>
    <mergeCell ref="AO147:AV148"/>
    <mergeCell ref="AW147:AY148"/>
    <mergeCell ref="AH148:AL148"/>
    <mergeCell ref="AM148:AN148"/>
    <mergeCell ref="A147:B148"/>
    <mergeCell ref="A149:B150"/>
    <mergeCell ref="C147:F148"/>
    <mergeCell ref="G147:AF147"/>
    <mergeCell ref="G148:AF148"/>
    <mergeCell ref="C149:F150"/>
    <mergeCell ref="G149:AF149"/>
    <mergeCell ref="G150:AF150"/>
    <mergeCell ref="C151:F152"/>
    <mergeCell ref="G151:AF151"/>
    <mergeCell ref="AG153:AG154"/>
    <mergeCell ref="AH153:AL153"/>
    <mergeCell ref="AM153:AN153"/>
    <mergeCell ref="AO153:AV154"/>
    <mergeCell ref="AW153:AY154"/>
    <mergeCell ref="AH154:AL154"/>
    <mergeCell ref="AM154:AN154"/>
    <mergeCell ref="AG151:AG152"/>
    <mergeCell ref="AH151:AL151"/>
    <mergeCell ref="AM151:AN151"/>
    <mergeCell ref="AO151:AV152"/>
    <mergeCell ref="AW151:AY152"/>
    <mergeCell ref="AH152:AL152"/>
    <mergeCell ref="AM152:AN152"/>
    <mergeCell ref="G152:AF152"/>
    <mergeCell ref="C153:F154"/>
    <mergeCell ref="G153:AF153"/>
    <mergeCell ref="G154:AF154"/>
    <mergeCell ref="A159:B160"/>
    <mergeCell ref="A161:B162"/>
    <mergeCell ref="AG157:AG158"/>
    <mergeCell ref="AH157:AL157"/>
    <mergeCell ref="AM157:AN157"/>
    <mergeCell ref="AO157:AV158"/>
    <mergeCell ref="AW157:AY158"/>
    <mergeCell ref="AH158:AL158"/>
    <mergeCell ref="AM158:AN158"/>
    <mergeCell ref="AG155:AG156"/>
    <mergeCell ref="AH155:AL155"/>
    <mergeCell ref="AM155:AN155"/>
    <mergeCell ref="AO155:AV156"/>
    <mergeCell ref="AW155:AY156"/>
    <mergeCell ref="AH156:AL156"/>
    <mergeCell ref="AM156:AN156"/>
    <mergeCell ref="A155:B156"/>
    <mergeCell ref="A157:B158"/>
    <mergeCell ref="C155:F156"/>
    <mergeCell ref="G155:AF155"/>
    <mergeCell ref="G156:AF156"/>
    <mergeCell ref="C157:F158"/>
    <mergeCell ref="G157:AF157"/>
    <mergeCell ref="G158:AF158"/>
    <mergeCell ref="C159:F160"/>
    <mergeCell ref="G159:AF159"/>
    <mergeCell ref="AG161:AG162"/>
    <mergeCell ref="AH161:AL161"/>
    <mergeCell ref="AM161:AN161"/>
    <mergeCell ref="AO161:AV162"/>
    <mergeCell ref="AW161:AY162"/>
    <mergeCell ref="AH162:AL162"/>
    <mergeCell ref="AM162:AN162"/>
    <mergeCell ref="AG159:AG160"/>
    <mergeCell ref="AH159:AL159"/>
    <mergeCell ref="AM159:AN159"/>
    <mergeCell ref="AO159:AV160"/>
    <mergeCell ref="AW159:AY160"/>
    <mergeCell ref="AH160:AL160"/>
    <mergeCell ref="AM160:AN160"/>
    <mergeCell ref="G160:AF160"/>
    <mergeCell ref="C161:F162"/>
    <mergeCell ref="G161:AF161"/>
    <mergeCell ref="G162:AF162"/>
    <mergeCell ref="A167:B168"/>
    <mergeCell ref="A169:B170"/>
    <mergeCell ref="AG165:AG166"/>
    <mergeCell ref="AH165:AL165"/>
    <mergeCell ref="AM165:AN165"/>
    <mergeCell ref="AO165:AV166"/>
    <mergeCell ref="AW165:AY166"/>
    <mergeCell ref="AH166:AL166"/>
    <mergeCell ref="AM166:AN166"/>
    <mergeCell ref="AG163:AG164"/>
    <mergeCell ref="AH163:AL163"/>
    <mergeCell ref="AM163:AN163"/>
    <mergeCell ref="AO163:AV164"/>
    <mergeCell ref="AW163:AY164"/>
    <mergeCell ref="AH164:AL164"/>
    <mergeCell ref="AM164:AN164"/>
    <mergeCell ref="A163:B164"/>
    <mergeCell ref="A165:B166"/>
    <mergeCell ref="C163:F164"/>
    <mergeCell ref="G163:AF163"/>
    <mergeCell ref="G164:AF164"/>
    <mergeCell ref="C165:F166"/>
    <mergeCell ref="G165:AF165"/>
    <mergeCell ref="G166:AF166"/>
    <mergeCell ref="C167:F168"/>
    <mergeCell ref="G167:AF167"/>
    <mergeCell ref="AG169:AG170"/>
    <mergeCell ref="AH169:AL169"/>
    <mergeCell ref="AM169:AN169"/>
    <mergeCell ref="AO169:AV170"/>
    <mergeCell ref="AW169:AY170"/>
    <mergeCell ref="AH170:AL170"/>
    <mergeCell ref="AM170:AN170"/>
    <mergeCell ref="AG167:AG168"/>
    <mergeCell ref="AH167:AL167"/>
    <mergeCell ref="AM167:AN167"/>
    <mergeCell ref="AO167:AV168"/>
    <mergeCell ref="AW167:AY168"/>
    <mergeCell ref="AH168:AL168"/>
    <mergeCell ref="AM168:AN168"/>
    <mergeCell ref="G168:AF168"/>
    <mergeCell ref="C169:F170"/>
    <mergeCell ref="G169:AF169"/>
    <mergeCell ref="G170:AF170"/>
    <mergeCell ref="A175:B176"/>
    <mergeCell ref="A177:B178"/>
    <mergeCell ref="AG173:AG174"/>
    <mergeCell ref="AH173:AL173"/>
    <mergeCell ref="AM173:AN173"/>
    <mergeCell ref="AO173:AV174"/>
    <mergeCell ref="AW173:AY174"/>
    <mergeCell ref="AH174:AL174"/>
    <mergeCell ref="AM174:AN174"/>
    <mergeCell ref="AG171:AG172"/>
    <mergeCell ref="AH171:AL171"/>
    <mergeCell ref="AM171:AN171"/>
    <mergeCell ref="AO171:AV172"/>
    <mergeCell ref="AW171:AY172"/>
    <mergeCell ref="AH172:AL172"/>
    <mergeCell ref="AM172:AN172"/>
    <mergeCell ref="A171:B172"/>
    <mergeCell ref="A173:B174"/>
    <mergeCell ref="C171:F172"/>
    <mergeCell ref="G171:AF171"/>
    <mergeCell ref="G172:AF172"/>
    <mergeCell ref="C173:F174"/>
    <mergeCell ref="G173:AF173"/>
    <mergeCell ref="G174:AF174"/>
    <mergeCell ref="C175:F176"/>
    <mergeCell ref="G175:AF175"/>
    <mergeCell ref="AG177:AG178"/>
    <mergeCell ref="AH177:AL177"/>
    <mergeCell ref="AM177:AN177"/>
    <mergeCell ref="AO177:AV178"/>
    <mergeCell ref="AW177:AY178"/>
    <mergeCell ref="AH178:AL178"/>
    <mergeCell ref="AM178:AN178"/>
    <mergeCell ref="AG175:AG176"/>
    <mergeCell ref="AH175:AL175"/>
    <mergeCell ref="AM175:AN175"/>
    <mergeCell ref="AO175:AV176"/>
    <mergeCell ref="AW175:AY176"/>
    <mergeCell ref="AH176:AL176"/>
    <mergeCell ref="AM176:AN176"/>
    <mergeCell ref="G176:AF176"/>
    <mergeCell ref="C177:F178"/>
    <mergeCell ref="G177:AF177"/>
    <mergeCell ref="G178:AF178"/>
    <mergeCell ref="A183:B184"/>
    <mergeCell ref="A185:B186"/>
    <mergeCell ref="AG181:AG182"/>
    <mergeCell ref="AH181:AL181"/>
    <mergeCell ref="AM181:AN181"/>
    <mergeCell ref="AO181:AV182"/>
    <mergeCell ref="AW181:AY182"/>
    <mergeCell ref="AH182:AL182"/>
    <mergeCell ref="AM182:AN182"/>
    <mergeCell ref="AG179:AG180"/>
    <mergeCell ref="AH179:AL179"/>
    <mergeCell ref="AM179:AN179"/>
    <mergeCell ref="AO179:AV180"/>
    <mergeCell ref="AW179:AY180"/>
    <mergeCell ref="AH180:AL180"/>
    <mergeCell ref="AM180:AN180"/>
    <mergeCell ref="A179:B180"/>
    <mergeCell ref="A181:B182"/>
    <mergeCell ref="C179:F180"/>
    <mergeCell ref="G179:AF179"/>
    <mergeCell ref="G180:AF180"/>
    <mergeCell ref="C181:F182"/>
    <mergeCell ref="G181:AF181"/>
    <mergeCell ref="G182:AF182"/>
    <mergeCell ref="C183:F184"/>
    <mergeCell ref="G183:AF183"/>
    <mergeCell ref="AG185:AG186"/>
    <mergeCell ref="AH185:AL185"/>
    <mergeCell ref="AM185:AN185"/>
    <mergeCell ref="AO185:AV186"/>
    <mergeCell ref="AW185:AY186"/>
    <mergeCell ref="AH186:AL186"/>
    <mergeCell ref="AM186:AN186"/>
    <mergeCell ref="AG183:AG184"/>
    <mergeCell ref="AH183:AL183"/>
    <mergeCell ref="AM183:AN183"/>
    <mergeCell ref="AO183:AV184"/>
    <mergeCell ref="AW183:AY184"/>
    <mergeCell ref="AH184:AL184"/>
    <mergeCell ref="AM184:AN184"/>
    <mergeCell ref="G184:AF184"/>
    <mergeCell ref="C185:F186"/>
    <mergeCell ref="G185:AF185"/>
    <mergeCell ref="G186:AF186"/>
    <mergeCell ref="A191:B192"/>
    <mergeCell ref="A193:B194"/>
    <mergeCell ref="AG189:AG190"/>
    <mergeCell ref="AH189:AL189"/>
    <mergeCell ref="AM189:AN189"/>
    <mergeCell ref="AO189:AV190"/>
    <mergeCell ref="AW189:AY190"/>
    <mergeCell ref="AH190:AL190"/>
    <mergeCell ref="AM190:AN190"/>
    <mergeCell ref="AG187:AG188"/>
    <mergeCell ref="AH187:AL187"/>
    <mergeCell ref="AM187:AN187"/>
    <mergeCell ref="AO187:AV188"/>
    <mergeCell ref="AW187:AY188"/>
    <mergeCell ref="AH188:AL188"/>
    <mergeCell ref="AM188:AN188"/>
    <mergeCell ref="A187:B188"/>
    <mergeCell ref="A189:B190"/>
    <mergeCell ref="C187:F188"/>
    <mergeCell ref="G187:AF187"/>
    <mergeCell ref="G188:AF188"/>
    <mergeCell ref="C189:F190"/>
    <mergeCell ref="G189:AF189"/>
    <mergeCell ref="G190:AF190"/>
    <mergeCell ref="C191:F192"/>
    <mergeCell ref="G191:AF191"/>
    <mergeCell ref="AG193:AG194"/>
    <mergeCell ref="AH193:AL193"/>
    <mergeCell ref="AM193:AN193"/>
    <mergeCell ref="AO193:AV194"/>
    <mergeCell ref="AW193:AY194"/>
    <mergeCell ref="AH194:AL194"/>
    <mergeCell ref="AM194:AN194"/>
    <mergeCell ref="AG191:AG192"/>
    <mergeCell ref="AH191:AL191"/>
    <mergeCell ref="AM191:AN191"/>
    <mergeCell ref="AO191:AV192"/>
    <mergeCell ref="AW191:AY192"/>
    <mergeCell ref="AH192:AL192"/>
    <mergeCell ref="AM192:AN192"/>
    <mergeCell ref="G192:AF192"/>
    <mergeCell ref="C193:F194"/>
    <mergeCell ref="G193:AF193"/>
    <mergeCell ref="G194:AF194"/>
    <mergeCell ref="A199:B200"/>
    <mergeCell ref="A201:B202"/>
    <mergeCell ref="AG197:AG198"/>
    <mergeCell ref="AH197:AL197"/>
    <mergeCell ref="AM197:AN197"/>
    <mergeCell ref="AO197:AV198"/>
    <mergeCell ref="AW197:AY198"/>
    <mergeCell ref="AH198:AL198"/>
    <mergeCell ref="AM198:AN198"/>
    <mergeCell ref="AG195:AG196"/>
    <mergeCell ref="AH195:AL195"/>
    <mergeCell ref="AM195:AN195"/>
    <mergeCell ref="AO195:AV196"/>
    <mergeCell ref="AW195:AY196"/>
    <mergeCell ref="AH196:AL196"/>
    <mergeCell ref="AM196:AN196"/>
    <mergeCell ref="A195:B196"/>
    <mergeCell ref="A197:B198"/>
    <mergeCell ref="C195:F196"/>
    <mergeCell ref="G195:AF195"/>
    <mergeCell ref="G196:AF196"/>
    <mergeCell ref="C197:F198"/>
    <mergeCell ref="G197:AF197"/>
    <mergeCell ref="G198:AF198"/>
    <mergeCell ref="C199:F200"/>
    <mergeCell ref="G199:AF199"/>
    <mergeCell ref="AG201:AG202"/>
    <mergeCell ref="AH201:AL201"/>
    <mergeCell ref="AM201:AN201"/>
    <mergeCell ref="AO201:AV202"/>
    <mergeCell ref="AW201:AY202"/>
    <mergeCell ref="AH202:AL202"/>
    <mergeCell ref="AM202:AN202"/>
    <mergeCell ref="AG199:AG200"/>
    <mergeCell ref="AH199:AL199"/>
    <mergeCell ref="AM199:AN199"/>
    <mergeCell ref="AO199:AV200"/>
    <mergeCell ref="AW199:AY200"/>
    <mergeCell ref="AH200:AL200"/>
    <mergeCell ref="AM200:AN200"/>
    <mergeCell ref="G200:AF200"/>
    <mergeCell ref="C201:F202"/>
    <mergeCell ref="G201:AF201"/>
    <mergeCell ref="G202:AF202"/>
    <mergeCell ref="A207:B208"/>
    <mergeCell ref="A209:B210"/>
    <mergeCell ref="AG205:AG206"/>
    <mergeCell ref="AH205:AL205"/>
    <mergeCell ref="AM205:AN205"/>
    <mergeCell ref="AO205:AV206"/>
    <mergeCell ref="AW205:AY206"/>
    <mergeCell ref="AH206:AL206"/>
    <mergeCell ref="AM206:AN206"/>
    <mergeCell ref="AG203:AG204"/>
    <mergeCell ref="AH203:AL203"/>
    <mergeCell ref="AM203:AN203"/>
    <mergeCell ref="AO203:AV204"/>
    <mergeCell ref="AW203:AY204"/>
    <mergeCell ref="AH204:AL204"/>
    <mergeCell ref="AM204:AN204"/>
    <mergeCell ref="A203:B204"/>
    <mergeCell ref="A205:B206"/>
    <mergeCell ref="C203:F204"/>
    <mergeCell ref="G203:AF203"/>
    <mergeCell ref="G204:AF204"/>
    <mergeCell ref="C205:F206"/>
    <mergeCell ref="G205:AF205"/>
    <mergeCell ref="G206:AF206"/>
    <mergeCell ref="C207:F208"/>
    <mergeCell ref="G207:AF207"/>
    <mergeCell ref="AG209:AG210"/>
    <mergeCell ref="AH209:AL209"/>
    <mergeCell ref="AM209:AN209"/>
    <mergeCell ref="AO209:AV210"/>
    <mergeCell ref="AW209:AY210"/>
    <mergeCell ref="AH210:AL210"/>
    <mergeCell ref="AM210:AN210"/>
    <mergeCell ref="AG207:AG208"/>
    <mergeCell ref="AH207:AL207"/>
    <mergeCell ref="AM207:AN207"/>
    <mergeCell ref="AO207:AV208"/>
    <mergeCell ref="AW207:AY208"/>
    <mergeCell ref="AH208:AL208"/>
    <mergeCell ref="AM208:AN208"/>
    <mergeCell ref="G208:AF208"/>
    <mergeCell ref="C209:F210"/>
    <mergeCell ref="G209:AF209"/>
    <mergeCell ref="G210:AF210"/>
    <mergeCell ref="A215:B216"/>
    <mergeCell ref="A217:B218"/>
    <mergeCell ref="AG213:AG214"/>
    <mergeCell ref="AH213:AL213"/>
    <mergeCell ref="AM213:AN213"/>
    <mergeCell ref="AO213:AV214"/>
    <mergeCell ref="AW213:AY214"/>
    <mergeCell ref="AH214:AL214"/>
    <mergeCell ref="AM214:AN214"/>
    <mergeCell ref="AG211:AG212"/>
    <mergeCell ref="AH211:AL211"/>
    <mergeCell ref="AM211:AN211"/>
    <mergeCell ref="AO211:AV212"/>
    <mergeCell ref="AW211:AY212"/>
    <mergeCell ref="AH212:AL212"/>
    <mergeCell ref="AM212:AN212"/>
    <mergeCell ref="A211:B212"/>
    <mergeCell ref="A213:B214"/>
    <mergeCell ref="C211:F212"/>
    <mergeCell ref="G211:AF211"/>
    <mergeCell ref="C223:F224"/>
    <mergeCell ref="G223:AF223"/>
    <mergeCell ref="AG225:AG226"/>
    <mergeCell ref="AH225:AL225"/>
    <mergeCell ref="AM225:AN225"/>
    <mergeCell ref="AO225:AV226"/>
    <mergeCell ref="AW225:AY226"/>
    <mergeCell ref="AH226:AL226"/>
    <mergeCell ref="G212:AF212"/>
    <mergeCell ref="C213:F214"/>
    <mergeCell ref="G213:AF213"/>
    <mergeCell ref="G214:AF214"/>
    <mergeCell ref="C215:F216"/>
    <mergeCell ref="G215:AF215"/>
    <mergeCell ref="AG217:AG218"/>
    <mergeCell ref="AH217:AL217"/>
    <mergeCell ref="AM217:AN217"/>
    <mergeCell ref="AO217:AV218"/>
    <mergeCell ref="AW217:AY218"/>
    <mergeCell ref="AH218:AL218"/>
    <mergeCell ref="AM218:AN218"/>
    <mergeCell ref="AG215:AG216"/>
    <mergeCell ref="AH215:AL215"/>
    <mergeCell ref="AM215:AN215"/>
    <mergeCell ref="AO215:AV216"/>
    <mergeCell ref="AW215:AY216"/>
    <mergeCell ref="AH216:AL216"/>
    <mergeCell ref="AM216:AN216"/>
    <mergeCell ref="G216:AF216"/>
    <mergeCell ref="C217:F218"/>
    <mergeCell ref="G217:AF217"/>
    <mergeCell ref="G218:AF218"/>
    <mergeCell ref="AH221:AL221"/>
    <mergeCell ref="AM221:AN221"/>
    <mergeCell ref="AO221:AV222"/>
    <mergeCell ref="AW221:AY222"/>
    <mergeCell ref="AH222:AL222"/>
    <mergeCell ref="AM222:AN222"/>
    <mergeCell ref="AG219:AG220"/>
    <mergeCell ref="AH219:AL219"/>
    <mergeCell ref="AM219:AN219"/>
    <mergeCell ref="AO219:AV220"/>
    <mergeCell ref="AW219:AY220"/>
    <mergeCell ref="AH220:AL220"/>
    <mergeCell ref="AM220:AN220"/>
    <mergeCell ref="A219:B220"/>
    <mergeCell ref="A221:B222"/>
    <mergeCell ref="C219:F220"/>
    <mergeCell ref="G219:AF219"/>
    <mergeCell ref="G220:AF220"/>
    <mergeCell ref="C221:F222"/>
    <mergeCell ref="G221:AF221"/>
    <mergeCell ref="G222:AF222"/>
    <mergeCell ref="AM226:AN226"/>
    <mergeCell ref="AG223:AG224"/>
    <mergeCell ref="AH223:AL223"/>
    <mergeCell ref="AM223:AN223"/>
    <mergeCell ref="AO223:AV224"/>
    <mergeCell ref="AW223:AY224"/>
    <mergeCell ref="AH224:AL224"/>
    <mergeCell ref="AM224:AN224"/>
    <mergeCell ref="G224:AF224"/>
    <mergeCell ref="C225:F226"/>
    <mergeCell ref="G225:AF225"/>
    <mergeCell ref="G226:AF226"/>
    <mergeCell ref="A57:B58"/>
    <mergeCell ref="A59:B60"/>
    <mergeCell ref="A61:B62"/>
    <mergeCell ref="A63:B64"/>
    <mergeCell ref="A65:B66"/>
    <mergeCell ref="A67:B68"/>
    <mergeCell ref="A69:B70"/>
    <mergeCell ref="A71:B72"/>
    <mergeCell ref="A73:B74"/>
    <mergeCell ref="A75:B76"/>
    <mergeCell ref="A77:B78"/>
    <mergeCell ref="A79:B80"/>
    <mergeCell ref="A81:B82"/>
    <mergeCell ref="A83:B84"/>
    <mergeCell ref="A85:B86"/>
    <mergeCell ref="A87:B88"/>
    <mergeCell ref="A89:B90"/>
    <mergeCell ref="A223:B224"/>
    <mergeCell ref="A225:B226"/>
    <mergeCell ref="AG221:AG222"/>
  </mergeCells>
  <phoneticPr fontId="19"/>
  <printOptions horizontalCentered="1"/>
  <pageMargins left="3.937007874015748E-2" right="3.937007874015748E-2" top="0.35433070866141736" bottom="0" header="0.31496062992125984" footer="0.31496062992125984"/>
  <pageSetup paperSize="9" scale="88" firstPageNumber="0" orientation="portrait" blackAndWhite="1" verticalDpi="300" r:id="rId1"/>
  <headerFoot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ご案内</vt:lpstr>
      <vt:lpstr>基本項目</vt:lpstr>
      <vt:lpstr>請求書（取引先 控）</vt:lpstr>
      <vt:lpstr>請求書提出用（日本総合整美 控）</vt:lpstr>
      <vt:lpstr>ご案内!Print_Area</vt:lpstr>
      <vt:lpstr>基本項目!Print_Area</vt:lpstr>
      <vt:lpstr>'請求書（取引先 控）'!Print_Area</vt:lpstr>
      <vt:lpstr>'請求書提出用（日本総合整美 控）'!Print_Area</vt:lpstr>
      <vt:lpstr>'請求書（取引先 控）'!Print_Titles</vt:lpstr>
      <vt:lpstr>'請求書提出用（日本総合整美 控）'!Print_Titles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5071sato</dc:creator>
  <dc:description/>
  <cp:lastModifiedBy>10023</cp:lastModifiedBy>
  <cp:revision>1</cp:revision>
  <cp:lastPrinted>2023-05-31T02:43:06Z</cp:lastPrinted>
  <dcterms:created xsi:type="dcterms:W3CDTF">2006-07-25T01:03:02Z</dcterms:created>
  <dcterms:modified xsi:type="dcterms:W3CDTF">2023-08-04T04:47:49Z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