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指定請求書\"/>
    </mc:Choice>
  </mc:AlternateContent>
  <xr:revisionPtr revIDLastSave="0" documentId="13_ncr:1_{962CCE55-11C9-4CFB-92D9-6C590F5C6117}" xr6:coauthVersionLast="47" xr6:coauthVersionMax="47" xr10:uidLastSave="{00000000-0000-0000-0000-000000000000}"/>
  <bookViews>
    <workbookView xWindow="390" yWindow="390" windowWidth="26130" windowHeight="15480" tabRatio="500" activeTab="3" xr2:uid="{00000000-000D-0000-FFFF-FFFF00000000}"/>
  </bookViews>
  <sheets>
    <sheet name="ご案内" sheetId="6" r:id="rId1"/>
    <sheet name="基本項目" sheetId="2" r:id="rId2"/>
    <sheet name="請求書（取引先控）" sheetId="3" r:id="rId3"/>
    <sheet name="請求書（提出用）" sheetId="4" r:id="rId4"/>
  </sheets>
  <definedNames>
    <definedName name="_xlnm._FilterDatabase" localSheetId="2">基本項目!#REF!</definedName>
    <definedName name="_xlnm._FilterDatabase" localSheetId="3">基本項目!#REF!</definedName>
    <definedName name="_xlnm.Print_Area" localSheetId="0">ご案内!$A$1:$F$43</definedName>
    <definedName name="_xlnm.Print_Area" localSheetId="1">基本項目!$A$1:$F$28</definedName>
    <definedName name="_xlnm.Print_Area" localSheetId="2">'請求書（取引先控）'!$A$1:$AW$43</definedName>
    <definedName name="_xlnm.Print_Area" localSheetId="3">'請求書（提出用）'!$A$1:$AW$45</definedName>
    <definedName name="_xlnm.Print_Titles" localSheetId="2">'請求書（取引先控）'!$23:$24</definedName>
    <definedName name="_xlnm.Print_Titles" localSheetId="3">'請求書（提出用）'!$25:$26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56" i="4" l="1"/>
  <c r="AC56" i="4"/>
  <c r="AJ56" i="4" s="1"/>
  <c r="AA56" i="4"/>
  <c r="V56" i="4"/>
  <c r="G56" i="4"/>
  <c r="D56" i="4"/>
  <c r="A56" i="4"/>
  <c r="AQ55" i="4"/>
  <c r="AC55" i="4"/>
  <c r="AA55" i="4"/>
  <c r="V55" i="4"/>
  <c r="AJ55" i="4" s="1"/>
  <c r="G55" i="4"/>
  <c r="D55" i="4"/>
  <c r="A55" i="4"/>
  <c r="AQ54" i="4"/>
  <c r="AC54" i="4"/>
  <c r="AJ54" i="4" s="1"/>
  <c r="AA54" i="4"/>
  <c r="V54" i="4"/>
  <c r="G54" i="4"/>
  <c r="D54" i="4"/>
  <c r="A54" i="4"/>
  <c r="AQ53" i="4"/>
  <c r="AJ53" i="4"/>
  <c r="AC53" i="4"/>
  <c r="AA53" i="4"/>
  <c r="V53" i="4"/>
  <c r="G53" i="4"/>
  <c r="D53" i="4"/>
  <c r="A53" i="4"/>
  <c r="AQ52" i="4"/>
  <c r="AC52" i="4"/>
  <c r="AJ52" i="4" s="1"/>
  <c r="AA52" i="4"/>
  <c r="V52" i="4"/>
  <c r="G52" i="4"/>
  <c r="D52" i="4"/>
  <c r="A52" i="4"/>
  <c r="AQ51" i="4"/>
  <c r="AC51" i="4"/>
  <c r="AJ51" i="4" s="1"/>
  <c r="AA51" i="4"/>
  <c r="V51" i="4"/>
  <c r="G51" i="4"/>
  <c r="D51" i="4"/>
  <c r="A51" i="4"/>
  <c r="AQ50" i="4"/>
  <c r="AJ50" i="4"/>
  <c r="AC50" i="4"/>
  <c r="AA50" i="4"/>
  <c r="V50" i="4"/>
  <c r="G50" i="4"/>
  <c r="D50" i="4"/>
  <c r="A50" i="4"/>
  <c r="AQ49" i="4"/>
  <c r="AJ49" i="4"/>
  <c r="AC49" i="4"/>
  <c r="AA49" i="4"/>
  <c r="V49" i="4"/>
  <c r="G49" i="4"/>
  <c r="D49" i="4"/>
  <c r="A49" i="4"/>
  <c r="AQ48" i="4"/>
  <c r="AC48" i="4"/>
  <c r="AJ48" i="4" s="1"/>
  <c r="AA48" i="4"/>
  <c r="V48" i="4"/>
  <c r="G48" i="4"/>
  <c r="D48" i="4"/>
  <c r="A48" i="4"/>
  <c r="AQ47" i="4"/>
  <c r="AJ47" i="4"/>
  <c r="AC47" i="4"/>
  <c r="AA47" i="4"/>
  <c r="V47" i="4"/>
  <c r="G47" i="4"/>
  <c r="D47" i="4"/>
  <c r="A47" i="4"/>
  <c r="AQ46" i="4"/>
  <c r="AJ46" i="4"/>
  <c r="AC46" i="4"/>
  <c r="AA46" i="4"/>
  <c r="V46" i="4"/>
  <c r="G46" i="4"/>
  <c r="D46" i="4"/>
  <c r="A46" i="4"/>
  <c r="AQ45" i="4"/>
  <c r="AC45" i="4"/>
  <c r="AJ45" i="4" s="1"/>
  <c r="AA45" i="4"/>
  <c r="V45" i="4"/>
  <c r="G45" i="4"/>
  <c r="D45" i="4"/>
  <c r="A45" i="4"/>
  <c r="AQ44" i="4"/>
  <c r="AJ44" i="4"/>
  <c r="AC44" i="4"/>
  <c r="AA44" i="4"/>
  <c r="V44" i="4"/>
  <c r="G44" i="4"/>
  <c r="D44" i="4"/>
  <c r="A44" i="4"/>
  <c r="AQ43" i="4"/>
  <c r="AC43" i="4"/>
  <c r="AJ43" i="4" s="1"/>
  <c r="AA43" i="4"/>
  <c r="V43" i="4"/>
  <c r="G43" i="4"/>
  <c r="D43" i="4"/>
  <c r="A43" i="4"/>
  <c r="AQ42" i="4"/>
  <c r="AC42" i="4"/>
  <c r="AJ42" i="4" s="1"/>
  <c r="AA42" i="4"/>
  <c r="V42" i="4"/>
  <c r="G42" i="4"/>
  <c r="D42" i="4"/>
  <c r="A42" i="4"/>
  <c r="AQ41" i="4"/>
  <c r="AC41" i="4"/>
  <c r="AJ41" i="4" s="1"/>
  <c r="AA41" i="4"/>
  <c r="V41" i="4"/>
  <c r="G41" i="4"/>
  <c r="D41" i="4"/>
  <c r="A41" i="4"/>
  <c r="AQ40" i="4"/>
  <c r="AC40" i="4"/>
  <c r="AJ40" i="4" s="1"/>
  <c r="AA40" i="4"/>
  <c r="V40" i="4"/>
  <c r="G40" i="4"/>
  <c r="D40" i="4"/>
  <c r="A40" i="4"/>
  <c r="AQ39" i="4"/>
  <c r="AC39" i="4"/>
  <c r="AJ39" i="4" s="1"/>
  <c r="AA39" i="4"/>
  <c r="V39" i="4"/>
  <c r="G39" i="4"/>
  <c r="D39" i="4"/>
  <c r="A39" i="4"/>
  <c r="AQ38" i="4"/>
  <c r="AC38" i="4"/>
  <c r="AJ38" i="4" s="1"/>
  <c r="AA38" i="4"/>
  <c r="V38" i="4"/>
  <c r="G38" i="4"/>
  <c r="D38" i="4"/>
  <c r="A38" i="4"/>
  <c r="AQ37" i="4"/>
  <c r="AC37" i="4"/>
  <c r="AJ37" i="4" s="1"/>
  <c r="AA37" i="4"/>
  <c r="V37" i="4"/>
  <c r="G37" i="4"/>
  <c r="D37" i="4"/>
  <c r="A37" i="4"/>
  <c r="AQ36" i="4"/>
  <c r="AC36" i="4"/>
  <c r="AJ36" i="4" s="1"/>
  <c r="AA36" i="4"/>
  <c r="V36" i="4"/>
  <c r="G36" i="4"/>
  <c r="D36" i="4"/>
  <c r="A36" i="4"/>
  <c r="AQ35" i="4"/>
  <c r="AC35" i="4"/>
  <c r="AJ35" i="4" s="1"/>
  <c r="AA35" i="4"/>
  <c r="V35" i="4"/>
  <c r="G35" i="4"/>
  <c r="D35" i="4"/>
  <c r="A35" i="4"/>
  <c r="AQ34" i="4"/>
  <c r="AC34" i="4"/>
  <c r="AJ34" i="4" s="1"/>
  <c r="AA34" i="4"/>
  <c r="V34" i="4"/>
  <c r="G34" i="4"/>
  <c r="D34" i="4"/>
  <c r="A34" i="4"/>
  <c r="AQ33" i="4"/>
  <c r="AC33" i="4"/>
  <c r="AJ33" i="4" s="1"/>
  <c r="AA33" i="4"/>
  <c r="V33" i="4"/>
  <c r="G33" i="4"/>
  <c r="D33" i="4"/>
  <c r="A33" i="4"/>
  <c r="AQ32" i="4"/>
  <c r="AC32" i="4"/>
  <c r="AJ32" i="4" s="1"/>
  <c r="AA32" i="4"/>
  <c r="V32" i="4"/>
  <c r="G32" i="4"/>
  <c r="D32" i="4"/>
  <c r="A32" i="4"/>
  <c r="AQ31" i="4"/>
  <c r="AC31" i="4"/>
  <c r="AJ31" i="4" s="1"/>
  <c r="AA31" i="4"/>
  <c r="V31" i="4"/>
  <c r="G31" i="4"/>
  <c r="D31" i="4"/>
  <c r="A31" i="4"/>
  <c r="AQ30" i="4"/>
  <c r="AC30" i="4"/>
  <c r="AJ30" i="4" s="1"/>
  <c r="AA30" i="4"/>
  <c r="V30" i="4"/>
  <c r="G30" i="4"/>
  <c r="D30" i="4"/>
  <c r="A30" i="4"/>
  <c r="AQ29" i="4"/>
  <c r="AC29" i="4"/>
  <c r="AJ29" i="4" s="1"/>
  <c r="AA29" i="4"/>
  <c r="V29" i="4"/>
  <c r="G29" i="4"/>
  <c r="D29" i="4"/>
  <c r="A29" i="4"/>
  <c r="AQ28" i="4"/>
  <c r="AC28" i="4"/>
  <c r="AJ28" i="4" s="1"/>
  <c r="AA28" i="4"/>
  <c r="V28" i="4"/>
  <c r="G28" i="4"/>
  <c r="D28" i="4"/>
  <c r="A28" i="4"/>
  <c r="AQ27" i="4"/>
  <c r="AC27" i="4"/>
  <c r="AJ27" i="4" s="1"/>
  <c r="AA27" i="4"/>
  <c r="V27" i="4"/>
  <c r="G27" i="4"/>
  <c r="D27" i="4"/>
  <c r="A27" i="4"/>
  <c r="O23" i="4"/>
  <c r="H23" i="4"/>
  <c r="A23" i="4"/>
  <c r="P19" i="4"/>
  <c r="L19" i="4"/>
  <c r="J19" i="4"/>
  <c r="AB14" i="4"/>
  <c r="AB13" i="4"/>
  <c r="G13" i="4"/>
  <c r="AN12" i="4"/>
  <c r="AB12" i="4"/>
  <c r="G12" i="4"/>
  <c r="AN11" i="4"/>
  <c r="AB11" i="4"/>
  <c r="AB10" i="4"/>
  <c r="Z9" i="4"/>
  <c r="Z8" i="4"/>
  <c r="Z7" i="4"/>
  <c r="C7" i="4"/>
  <c r="AO6" i="4"/>
  <c r="AC6" i="4"/>
  <c r="AM2" i="4"/>
  <c r="AS1" i="4"/>
  <c r="AO1" i="4"/>
  <c r="AK1" i="4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V21" i="3" s="1"/>
  <c r="AG21" i="3" s="1"/>
  <c r="AG23" i="4" s="1"/>
  <c r="AE17" i="3"/>
  <c r="AE16" i="3"/>
  <c r="AN15" i="3"/>
  <c r="AB15" i="3"/>
  <c r="AN14" i="3"/>
  <c r="AB14" i="3"/>
  <c r="AB13" i="3"/>
  <c r="Z12" i="3"/>
  <c r="Z11" i="3"/>
  <c r="Z10" i="3"/>
  <c r="AO9" i="3"/>
  <c r="AC9" i="3"/>
  <c r="AM21" i="3" l="1"/>
  <c r="V23" i="4"/>
  <c r="AM23" i="4" l="1"/>
  <c r="G10" i="3"/>
  <c r="G11" i="4" s="1"/>
</calcChain>
</file>

<file path=xl/sharedStrings.xml><?xml version="1.0" encoding="utf-8"?>
<sst xmlns="http://schemas.openxmlformats.org/spreadsheetml/2006/main" count="173" uniqueCount="121">
  <si>
    <t>日本総合整美株式会社</t>
  </si>
  <si>
    <t>敬具</t>
  </si>
  <si>
    <r>
      <rPr>
        <b/>
        <sz val="12"/>
        <rFont val="游ゴシック"/>
        <family val="3"/>
        <charset val="128"/>
      </rPr>
      <t>　✿✿　</t>
    </r>
    <r>
      <rPr>
        <b/>
        <sz val="14"/>
        <rFont val="游ゴシック"/>
        <family val="3"/>
        <charset val="128"/>
      </rPr>
      <t>日本総合整美株式会社からのお知らせ　✿✿</t>
    </r>
  </si>
  <si>
    <t>毎度格別のご高配を賜り、厚く御礼申し上げます。</t>
  </si>
  <si>
    <t>請求書の月締めの入力をよろしくお願い致します。</t>
  </si>
  <si>
    <t>振込先に変更等がございましたらお早めにご通知ください。</t>
  </si>
  <si>
    <t>【請求書記入の手引き】</t>
  </si>
  <si>
    <r>
      <rPr>
        <b/>
        <sz val="10"/>
        <rFont val="游ゴシック"/>
        <family val="3"/>
        <charset val="128"/>
      </rPr>
      <t>　　　注）請求書の内容は</t>
    </r>
    <r>
      <rPr>
        <b/>
        <sz val="10"/>
        <color rgb="FFFF0000"/>
        <rFont val="游ゴシック"/>
        <family val="3"/>
        <charset val="128"/>
      </rPr>
      <t>１⃣の鏡に入力</t>
    </r>
    <r>
      <rPr>
        <b/>
        <sz val="10"/>
        <rFont val="游ゴシック"/>
        <family val="3"/>
        <charset val="128"/>
      </rPr>
      <t>をお願いします。</t>
    </r>
  </si>
  <si>
    <t>　3.　請求書入力の際、下部の欄に請求回数を入力お願いします。</t>
  </si>
  <si>
    <r>
      <rPr>
        <b/>
        <sz val="12"/>
        <rFont val="游ゴシック"/>
        <family val="3"/>
        <charset val="128"/>
      </rPr>
      <t>　 　  請求が完了の場合は、</t>
    </r>
    <r>
      <rPr>
        <b/>
        <sz val="12"/>
        <color rgb="FFFF0000"/>
        <rFont val="游ゴシック"/>
        <family val="3"/>
        <charset val="128"/>
      </rPr>
      <t>完</t>
    </r>
    <r>
      <rPr>
        <b/>
        <sz val="12"/>
        <rFont val="游ゴシック"/>
        <family val="3"/>
        <charset val="128"/>
      </rPr>
      <t>と入力してください。</t>
    </r>
  </si>
  <si>
    <t>【注意】　⇒</t>
  </si>
  <si>
    <t>　⇒　貴社入力欄です。</t>
  </si>
  <si>
    <t>取引先コード</t>
  </si>
  <si>
    <t>5555</t>
  </si>
  <si>
    <t>会社名</t>
  </si>
  <si>
    <t>AAAA会社</t>
  </si>
  <si>
    <t>住所</t>
  </si>
  <si>
    <t>〒901-0225</t>
  </si>
  <si>
    <t>沖縄県那覇市富田1111-1111</t>
  </si>
  <si>
    <t>登録番号</t>
  </si>
  <si>
    <t>T0000000000000</t>
  </si>
  <si>
    <t>代表者名</t>
  </si>
  <si>
    <t>BBB　AAAA　太郎</t>
  </si>
  <si>
    <t>電話番号（市外局番から）</t>
  </si>
  <si>
    <t>098-999-8888</t>
  </si>
  <si>
    <t>振込先銀行</t>
  </si>
  <si>
    <t>銀行名</t>
  </si>
  <si>
    <t>沖縄銀行</t>
  </si>
  <si>
    <t>支店名</t>
  </si>
  <si>
    <t>那覇支店</t>
  </si>
  <si>
    <t>口座種類</t>
  </si>
  <si>
    <t>普通</t>
  </si>
  <si>
    <t>口座番号</t>
  </si>
  <si>
    <t>5555-66666</t>
  </si>
  <si>
    <t>ﾌﾘｶﾞﾅ</t>
  </si>
  <si>
    <t>エーエーエーカイシャ</t>
  </si>
  <si>
    <t>口座名義人</t>
  </si>
  <si>
    <t>タロウ</t>
  </si>
  <si>
    <t>令和</t>
  </si>
  <si>
    <t>年</t>
  </si>
  <si>
    <t>月</t>
  </si>
  <si>
    <t>日</t>
  </si>
  <si>
    <t>←毎回記載（請求書2に反映）</t>
  </si>
  <si>
    <t>（取引先控）</t>
  </si>
  <si>
    <t>請求書№</t>
  </si>
  <si>
    <t>請求書（取引先控）</t>
  </si>
  <si>
    <t>御中</t>
  </si>
  <si>
    <t>電話番号</t>
  </si>
  <si>
    <t>請求金額</t>
  </si>
  <si>
    <t>現場名・物件名</t>
  </si>
  <si>
    <t>氏名</t>
  </si>
  <si>
    <t>21</t>
  </si>
  <si>
    <t>03</t>
  </si>
  <si>
    <t>031</t>
  </si>
  <si>
    <t>毎度ありがとうございます。</t>
  </si>
  <si>
    <t>口 座 種 類</t>
  </si>
  <si>
    <t>下記の通りご請求申し上げます。</t>
  </si>
  <si>
    <t>お支払い期限</t>
  </si>
  <si>
    <t>前月ご請求額</t>
  </si>
  <si>
    <t>当月ご入金額</t>
  </si>
  <si>
    <t>繰越額</t>
  </si>
  <si>
    <t>当月お買上げ額（税抜）</t>
  </si>
  <si>
    <t>消費税</t>
  </si>
  <si>
    <t>合計請求額（税込）</t>
  </si>
  <si>
    <t>日付</t>
  </si>
  <si>
    <t>伝票№</t>
  </si>
  <si>
    <t>内　　　訳</t>
  </si>
  <si>
    <t>数量</t>
  </si>
  <si>
    <t>単価</t>
  </si>
  <si>
    <t>金額</t>
  </si>
  <si>
    <t>備考</t>
  </si>
  <si>
    <t>←請求書１から反映</t>
  </si>
  <si>
    <t>（総務経理控）（担当部署控）（現場担当者控）</t>
  </si>
  <si>
    <t>請　求　書</t>
  </si>
  <si>
    <t>㊞</t>
  </si>
  <si>
    <t>↓↓日本総合整美：記入欄↓↓</t>
  </si>
  <si>
    <t>部門コード番号</t>
  </si>
  <si>
    <t>所属長</t>
  </si>
  <si>
    <t>担当者</t>
  </si>
  <si>
    <t>承認</t>
  </si>
  <si>
    <t>4001(設備)・4002(清掃)・4003(中部)・4004(病院)
警備(4007)・4008(学院)・4009(建設)・11001(営業)
12001(総務)</t>
  </si>
  <si>
    <t>令和 4 年 3月 吉日</t>
    <rPh sb="0" eb="2">
      <t>レイワ</t>
    </rPh>
    <rPh sb="5" eb="6">
      <t>ネン</t>
    </rPh>
    <rPh sb="8" eb="9">
      <t>ガツ</t>
    </rPh>
    <rPh sb="10" eb="12">
      <t>キチジツ</t>
    </rPh>
    <phoneticPr fontId="27"/>
  </si>
  <si>
    <t>お取引様各位</t>
    <rPh sb="1" eb="3">
      <t>トリヒキ</t>
    </rPh>
    <rPh sb="3" eb="4">
      <t>サマ</t>
    </rPh>
    <rPh sb="4" eb="6">
      <t>カクイ</t>
    </rPh>
    <phoneticPr fontId="27"/>
  </si>
  <si>
    <t>日本総合整美株式会社</t>
    <rPh sb="0" eb="4">
      <t>ニホンソウゴウ</t>
    </rPh>
    <phoneticPr fontId="27"/>
  </si>
  <si>
    <t>指定請求書に関するご案内</t>
    <rPh sb="0" eb="2">
      <t>シテイ</t>
    </rPh>
    <rPh sb="2" eb="5">
      <t>セイキュウショ</t>
    </rPh>
    <rPh sb="6" eb="7">
      <t>カン</t>
    </rPh>
    <rPh sb="10" eb="12">
      <t>アンナイ</t>
    </rPh>
    <phoneticPr fontId="27"/>
  </si>
  <si>
    <t>　　拝啓  貴社益々ご清栄のこととお慶び申し上げます。</t>
    <rPh sb="2" eb="4">
      <t>ハイケイ</t>
    </rPh>
    <rPh sb="6" eb="8">
      <t>キシャ</t>
    </rPh>
    <rPh sb="8" eb="10">
      <t>マスマス</t>
    </rPh>
    <rPh sb="11" eb="13">
      <t>セイエイ</t>
    </rPh>
    <rPh sb="18" eb="19">
      <t>ヨロコ</t>
    </rPh>
    <rPh sb="20" eb="21">
      <t>モウ</t>
    </rPh>
    <rPh sb="22" eb="23">
      <t>ア</t>
    </rPh>
    <phoneticPr fontId="27"/>
  </si>
  <si>
    <t>　　平素は格別のお引き立てを賜り厚く御礼申し上げます。</t>
    <rPh sb="5" eb="7">
      <t>カクベツ</t>
    </rPh>
    <rPh sb="9" eb="10">
      <t>ヒ</t>
    </rPh>
    <rPh sb="11" eb="12">
      <t>タ</t>
    </rPh>
    <rPh sb="14" eb="15">
      <t>タマワ</t>
    </rPh>
    <rPh sb="16" eb="17">
      <t>アツ</t>
    </rPh>
    <rPh sb="18" eb="21">
      <t>オンレイモウ</t>
    </rPh>
    <rPh sb="22" eb="23">
      <t>ア</t>
    </rPh>
    <phoneticPr fontId="27"/>
  </si>
  <si>
    <t>　　さて、この度弊社ではお得意様よりご提出の請求書を、指定請求書書式にて作成、</t>
    <rPh sb="7" eb="8">
      <t>タビ</t>
    </rPh>
    <rPh sb="8" eb="10">
      <t>ヘイシャ</t>
    </rPh>
    <rPh sb="13" eb="16">
      <t>トクイサマ</t>
    </rPh>
    <rPh sb="19" eb="21">
      <t>テイシュツ</t>
    </rPh>
    <rPh sb="22" eb="25">
      <t>セイキュウショ</t>
    </rPh>
    <rPh sb="27" eb="32">
      <t>シテイセイキュウショ</t>
    </rPh>
    <rPh sb="32" eb="34">
      <t>ショシキ</t>
    </rPh>
    <rPh sb="36" eb="38">
      <t>サクセイ</t>
    </rPh>
    <phoneticPr fontId="27"/>
  </si>
  <si>
    <t>　　送付いただきたくご案内申し上げます。</t>
    <rPh sb="2" eb="4">
      <t>ソウフ</t>
    </rPh>
    <rPh sb="11" eb="13">
      <t>アンナイ</t>
    </rPh>
    <rPh sb="13" eb="14">
      <t>モウ</t>
    </rPh>
    <rPh sb="15" eb="16">
      <t>ア</t>
    </rPh>
    <phoneticPr fontId="27"/>
  </si>
  <si>
    <t>　　指定請求書をご使用いただくことにより、双方の金額及び受理もれなどの確認を</t>
    <rPh sb="2" eb="4">
      <t>シテイ</t>
    </rPh>
    <rPh sb="4" eb="7">
      <t>セイキュウショ</t>
    </rPh>
    <rPh sb="9" eb="11">
      <t>シヨウ</t>
    </rPh>
    <rPh sb="21" eb="23">
      <t>ソウホウ</t>
    </rPh>
    <rPh sb="24" eb="26">
      <t>キンガク</t>
    </rPh>
    <rPh sb="26" eb="27">
      <t>オヨ</t>
    </rPh>
    <rPh sb="28" eb="30">
      <t>ジュリ</t>
    </rPh>
    <rPh sb="35" eb="37">
      <t>カクニン</t>
    </rPh>
    <phoneticPr fontId="27"/>
  </si>
  <si>
    <t>　　スムーズに行い、インボイス制度への対応等業務効率化を図る所存でございます。</t>
    <rPh sb="7" eb="8">
      <t>オコナ</t>
    </rPh>
    <rPh sb="15" eb="17">
      <t>セイド</t>
    </rPh>
    <rPh sb="19" eb="22">
      <t>タイオウトウ</t>
    </rPh>
    <rPh sb="22" eb="27">
      <t>ギョウムコウリツカ</t>
    </rPh>
    <rPh sb="28" eb="29">
      <t>ハカ</t>
    </rPh>
    <rPh sb="30" eb="32">
      <t>ショゾン</t>
    </rPh>
    <phoneticPr fontId="27"/>
  </si>
  <si>
    <t>　　</t>
    <phoneticPr fontId="27"/>
  </si>
  <si>
    <t>　　大変お手数をお掛け致しますが、ご理解ご協力の程よろしくお願い申し上げます。</t>
    <rPh sb="2" eb="4">
      <t>タイヘン</t>
    </rPh>
    <rPh sb="5" eb="7">
      <t>テスウ</t>
    </rPh>
    <rPh sb="9" eb="10">
      <t>カ</t>
    </rPh>
    <rPh sb="11" eb="12">
      <t>イタ</t>
    </rPh>
    <rPh sb="18" eb="20">
      <t>リカイ</t>
    </rPh>
    <rPh sb="21" eb="23">
      <t>キョウリョク</t>
    </rPh>
    <rPh sb="24" eb="25">
      <t>ホド</t>
    </rPh>
    <rPh sb="30" eb="31">
      <t>ネガ</t>
    </rPh>
    <rPh sb="32" eb="33">
      <t>モウ</t>
    </rPh>
    <rPh sb="34" eb="35">
      <t>ア</t>
    </rPh>
    <phoneticPr fontId="27"/>
  </si>
  <si>
    <t>記</t>
    <rPh sb="0" eb="1">
      <t>キ</t>
    </rPh>
    <phoneticPr fontId="27"/>
  </si>
  <si>
    <t>　　【指定請求書への切替日】</t>
    <rPh sb="3" eb="5">
      <t>シテイ</t>
    </rPh>
    <rPh sb="5" eb="8">
      <t>セイキュウショ</t>
    </rPh>
    <rPh sb="10" eb="12">
      <t>キリカ</t>
    </rPh>
    <rPh sb="12" eb="13">
      <t>ヒ</t>
    </rPh>
    <phoneticPr fontId="27"/>
  </si>
  <si>
    <t>2022年3月末締め請求分より（4月末日支払）</t>
    <rPh sb="4" eb="5">
      <t>ネン</t>
    </rPh>
    <rPh sb="6" eb="7">
      <t>ガツ</t>
    </rPh>
    <rPh sb="7" eb="8">
      <t>マツ</t>
    </rPh>
    <rPh sb="8" eb="9">
      <t>シ</t>
    </rPh>
    <rPh sb="10" eb="13">
      <t>セイキュウブン</t>
    </rPh>
    <rPh sb="17" eb="18">
      <t>ガツ</t>
    </rPh>
    <rPh sb="18" eb="20">
      <t>マツジツ</t>
    </rPh>
    <rPh sb="20" eb="22">
      <t>シハライ</t>
    </rPh>
    <phoneticPr fontId="27"/>
  </si>
  <si>
    <t>（指定請求書は弊社ホームページよりダウンロード）</t>
    <rPh sb="1" eb="3">
      <t>シテイ</t>
    </rPh>
    <rPh sb="3" eb="6">
      <t>セイキュウショ</t>
    </rPh>
    <rPh sb="7" eb="9">
      <t>ヘイシャ</t>
    </rPh>
    <phoneticPr fontId="27"/>
  </si>
  <si>
    <t>　　　　　1．弊社ホームページよりダウンロードしてください。　</t>
    <rPh sb="7" eb="9">
      <t>ヘイシャ</t>
    </rPh>
    <phoneticPr fontId="27"/>
  </si>
  <si>
    <t>　　　　　</t>
    <phoneticPr fontId="27"/>
  </si>
  <si>
    <t>　　　　　2.  「基本項目」に会社情報・振込先口座情報の入力をお願いします。</t>
    <rPh sb="10" eb="14">
      <t>キホンコウモク</t>
    </rPh>
    <rPh sb="16" eb="20">
      <t>カイシャジョウホウ</t>
    </rPh>
    <rPh sb="21" eb="26">
      <t>フリコミサキコウザ</t>
    </rPh>
    <rPh sb="26" eb="28">
      <t>ジョウホウ</t>
    </rPh>
    <rPh sb="29" eb="31">
      <t>ニュウリョク</t>
    </rPh>
    <rPh sb="33" eb="34">
      <t>ネガ</t>
    </rPh>
    <phoneticPr fontId="27"/>
  </si>
  <si>
    <t>　　　　　3.  「請求書(取引先控）」に内容の入力をお願いします（「請求書」へ自動反映）</t>
    <rPh sb="10" eb="13">
      <t>セイキュウショ</t>
    </rPh>
    <rPh sb="14" eb="18">
      <t>トリヒキサキヒカ</t>
    </rPh>
    <rPh sb="21" eb="23">
      <t>ナイヨウ</t>
    </rPh>
    <rPh sb="24" eb="26">
      <t>ニュウリョク</t>
    </rPh>
    <rPh sb="28" eb="29">
      <t>ネガ</t>
    </rPh>
    <rPh sb="35" eb="38">
      <t>セイキュウショ</t>
    </rPh>
    <rPh sb="40" eb="44">
      <t>ジドウハンエイ</t>
    </rPh>
    <phoneticPr fontId="27"/>
  </si>
  <si>
    <t>　　　　　　　　　　　発注の際に通知させていただきます。そのコードを入力くださいますよう</t>
    <rPh sb="11" eb="13">
      <t>ハッチュウ</t>
    </rPh>
    <rPh sb="14" eb="15">
      <t>サイ</t>
    </rPh>
    <rPh sb="16" eb="18">
      <t>ツウチ</t>
    </rPh>
    <rPh sb="34" eb="36">
      <t>ニュウリョク</t>
    </rPh>
    <phoneticPr fontId="27"/>
  </si>
  <si>
    <t>　　　　　　　　　　　ご協力をお願いいたします。</t>
    <rPh sb="12" eb="14">
      <t>キョウリョク</t>
    </rPh>
    <rPh sb="16" eb="17">
      <t>ネガ</t>
    </rPh>
    <phoneticPr fontId="27"/>
  </si>
  <si>
    <t>　　　　　4.   「請求書」へ貴社の社印押印の上、ご郵送ください。</t>
    <rPh sb="11" eb="14">
      <t>セイキュウショ</t>
    </rPh>
    <rPh sb="16" eb="18">
      <t>キシャ</t>
    </rPh>
    <rPh sb="19" eb="21">
      <t>シャイン</t>
    </rPh>
    <rPh sb="21" eb="23">
      <t>オウイン</t>
    </rPh>
    <rPh sb="24" eb="25">
      <t>ウエ</t>
    </rPh>
    <rPh sb="27" eb="29">
      <t>ユウソウ</t>
    </rPh>
    <phoneticPr fontId="27"/>
  </si>
  <si>
    <t>　　　本件につきましてご不明な点がございましたら、お気軽にお問い合わせください。</t>
    <rPh sb="3" eb="5">
      <t>ホンケン</t>
    </rPh>
    <rPh sb="26" eb="28">
      <t>キガル</t>
    </rPh>
    <rPh sb="30" eb="31">
      <t>ト</t>
    </rPh>
    <rPh sb="32" eb="33">
      <t>ア</t>
    </rPh>
    <phoneticPr fontId="27"/>
  </si>
  <si>
    <t>　　　　　                             【お問い合わせ先】</t>
    <rPh sb="36" eb="37">
      <t>ト</t>
    </rPh>
    <rPh sb="38" eb="39">
      <t>ア</t>
    </rPh>
    <rPh sb="41" eb="42">
      <t>サキ</t>
    </rPh>
    <phoneticPr fontId="27"/>
  </si>
  <si>
    <t>日本総合整美株式会社　総務部経理課</t>
    <rPh sb="0" eb="10">
      <t>ニホンソウゴウセイビカブシキカイシャ</t>
    </rPh>
    <rPh sb="11" eb="14">
      <t>ソウムブ</t>
    </rPh>
    <rPh sb="14" eb="17">
      <t>ケイリカ</t>
    </rPh>
    <phoneticPr fontId="27"/>
  </si>
  <si>
    <t>℡：098-840-2777　FAX：098-840-2780</t>
    <phoneticPr fontId="27"/>
  </si>
  <si>
    <t>　3.　請求書印は必ず貴社代表者印の押印をお願いいたします。</t>
    <rPh sb="18" eb="20">
      <t>オウイン</t>
    </rPh>
    <rPh sb="22" eb="23">
      <t>ネガ</t>
    </rPh>
    <phoneticPr fontId="27"/>
  </si>
  <si>
    <r>
      <t>　　　　　　　　　注）</t>
    </r>
    <r>
      <rPr>
        <b/>
        <u/>
        <sz val="9"/>
        <color rgb="FFFF0000"/>
        <rFont val="游ゴシック"/>
        <family val="3"/>
        <charset val="128"/>
      </rPr>
      <t>毎月5日迄には到着</t>
    </r>
    <r>
      <rPr>
        <b/>
        <sz val="9"/>
        <color rgb="FFFF0000"/>
        <rFont val="游ゴシック"/>
        <family val="3"/>
        <charset val="128"/>
      </rPr>
      <t>でお願いします。</t>
    </r>
    <rPh sb="9" eb="10">
      <t>チュウ</t>
    </rPh>
    <rPh sb="11" eb="13">
      <t>マイツキ</t>
    </rPh>
    <rPh sb="14" eb="15">
      <t>ニチ</t>
    </rPh>
    <rPh sb="15" eb="16">
      <t>マデ</t>
    </rPh>
    <rPh sb="18" eb="20">
      <t>トウチャク</t>
    </rPh>
    <rPh sb="22" eb="23">
      <t>ネガ</t>
    </rPh>
    <phoneticPr fontId="27"/>
  </si>
  <si>
    <t>　　　　　　 【案件コード】の入力をお願いします。</t>
    <rPh sb="8" eb="10">
      <t>アンケン</t>
    </rPh>
    <rPh sb="15" eb="17">
      <t>ニュウリョク</t>
    </rPh>
    <rPh sb="19" eb="20">
      <t>ネガ</t>
    </rPh>
    <phoneticPr fontId="27"/>
  </si>
  <si>
    <t>　　　　　　　　　注）案件コードは弊社が取り決めたコードです。このため、弊社がお得様へ</t>
    <rPh sb="9" eb="10">
      <t>チュウ</t>
    </rPh>
    <rPh sb="11" eb="13">
      <t>アンケン</t>
    </rPh>
    <rPh sb="17" eb="19">
      <t>ヘイシャ</t>
    </rPh>
    <rPh sb="20" eb="21">
      <t>ト</t>
    </rPh>
    <rPh sb="22" eb="23">
      <t>キ</t>
    </rPh>
    <rPh sb="36" eb="38">
      <t>ヘイシャ</t>
    </rPh>
    <rPh sb="40" eb="42">
      <t>トクサマ</t>
    </rPh>
    <phoneticPr fontId="27"/>
  </si>
  <si>
    <t>　2.　「取引先コード」」を入力してください。</t>
    <rPh sb="5" eb="8">
      <t>トリヒキサキ</t>
    </rPh>
    <phoneticPr fontId="27"/>
  </si>
  <si>
    <t>　　　　「取引先コードは」弊社が作成した御社のコードです。詳細はお問い合わせください。</t>
    <rPh sb="5" eb="8">
      <t>トリヒキサキ</t>
    </rPh>
    <rPh sb="13" eb="15">
      <t>ヘイシャ</t>
    </rPh>
    <rPh sb="16" eb="18">
      <t>サクセイ</t>
    </rPh>
    <rPh sb="20" eb="22">
      <t>オンシャ</t>
    </rPh>
    <rPh sb="29" eb="31">
      <t>ショウサイ</t>
    </rPh>
    <rPh sb="33" eb="34">
      <t>ト</t>
    </rPh>
    <rPh sb="35" eb="36">
      <t>ア</t>
    </rPh>
    <phoneticPr fontId="27"/>
  </si>
  <si>
    <t>取引先コード</t>
    <phoneticPr fontId="27"/>
  </si>
  <si>
    <t>案件コード</t>
    <rPh sb="0" eb="2">
      <t>アンケン</t>
    </rPh>
    <phoneticPr fontId="27"/>
  </si>
  <si>
    <t>　1.　請求書１貴社控、請求書２は弊社控となっております。</t>
    <phoneticPr fontId="27"/>
  </si>
  <si>
    <t>←黄色いﾏｰｶｰ部分へ入力をお願いします</t>
    <rPh sb="1" eb="3">
      <t>キイロ</t>
    </rPh>
    <rPh sb="8" eb="10">
      <t>ブブン</t>
    </rPh>
    <rPh sb="11" eb="13">
      <t>ニュウリョク</t>
    </rPh>
    <rPh sb="15" eb="16">
      <t>ネガ</t>
    </rPh>
    <phoneticPr fontId="27"/>
  </si>
  <si>
    <t>　（請求書（提出用）へ反映）</t>
    <rPh sb="2" eb="5">
      <t>セイキュウショ</t>
    </rPh>
    <rPh sb="6" eb="9">
      <t>テイシュツヨウ</t>
    </rPh>
    <rPh sb="11" eb="13">
      <t>ハンエイ</t>
    </rPh>
    <phoneticPr fontId="27"/>
  </si>
  <si>
    <t>←貴社の基本情報をこちらへ入力</t>
    <rPh sb="1" eb="3">
      <t>キシャ</t>
    </rPh>
    <rPh sb="4" eb="8">
      <t>キホンジョウホウ</t>
    </rPh>
    <rPh sb="13" eb="15">
      <t>ニュウリョク</t>
    </rPh>
    <phoneticPr fontId="27"/>
  </si>
  <si>
    <t>　（請求書へ反映されます）</t>
    <rPh sb="2" eb="5">
      <t>セイキュウショ</t>
    </rPh>
    <rPh sb="6" eb="8">
      <t>ハンエイ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</si>
</sst>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;[Red]\-0\ "/>
    <numFmt numFmtId="177" formatCode="[$-411]ggge"/>
    <numFmt numFmtId="178" formatCode="0_);[Red]\(0\)"/>
    <numFmt numFmtId="179" formatCode="[$-411]#,##0;[Red]\-#,##0"/>
    <numFmt numFmtId="180" formatCode="\¥#,##0;[Red]&quot;¥-&quot;#,##0"/>
    <numFmt numFmtId="181" formatCode="#,##0_ "/>
    <numFmt numFmtId="182" formatCode="[$]@"/>
    <numFmt numFmtId="183" formatCode="m&quot;月&quot;d&quot;日&quot;;@"/>
  </numFmts>
  <fonts count="35"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u val="double"/>
      <sz val="15"/>
      <name val="游ゴシック"/>
      <family val="3"/>
      <charset val="128"/>
    </font>
    <font>
      <b/>
      <sz val="11"/>
      <name val="游ゴシック"/>
      <family val="3"/>
      <charset val="128"/>
    </font>
    <font>
      <b/>
      <u val="double"/>
      <sz val="13"/>
      <name val="游ゴシック"/>
      <family val="3"/>
      <charset val="128"/>
    </font>
    <font>
      <b/>
      <sz val="9"/>
      <color rgb="FF00206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3"/>
      <color rgb="FF7030A0"/>
      <name val="游ゴシック"/>
      <family val="3"/>
      <charset val="128"/>
    </font>
    <font>
      <b/>
      <sz val="12"/>
      <color rgb="FF7030A0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2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8"/>
      <name val="游ゴシック"/>
      <family val="3"/>
      <charset val="128"/>
    </font>
    <font>
      <b/>
      <sz val="13"/>
      <name val="游ゴシック"/>
      <family val="3"/>
      <charset val="128"/>
    </font>
    <font>
      <b/>
      <sz val="15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6"/>
      <name val="游ゴシック"/>
      <family val="3"/>
      <charset val="128"/>
    </font>
    <font>
      <sz val="8"/>
      <name val="MS PGothic"/>
      <family val="3"/>
      <charset val="128"/>
    </font>
    <font>
      <sz val="12"/>
      <color rgb="FFFF0000"/>
      <name val="游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.5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BE5D6"/>
        <bgColor rgb="FFFFF2CC"/>
      </patternFill>
    </fill>
    <fill>
      <patternFill patternType="solid">
        <fgColor rgb="FFE2F0D9"/>
        <bgColor rgb="FFFBE5D6"/>
      </patternFill>
    </fill>
    <fill>
      <patternFill patternType="solid">
        <fgColor rgb="FFFFE699"/>
        <bgColor rgb="FFFFF2CC"/>
      </patternFill>
    </fill>
    <fill>
      <patternFill patternType="solid">
        <fgColor rgb="FFD9D9D9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B4C7E7"/>
        <bgColor rgb="FF99CC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179" fontId="26" fillId="0" borderId="0" applyBorder="0" applyProtection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Alignment="1"/>
    <xf numFmtId="0" fontId="2" fillId="0" borderId="0" xfId="0" applyFont="1" applyAlignment="1"/>
    <xf numFmtId="0" fontId="9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" fillId="2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3" borderId="9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5" borderId="0" xfId="0" applyFont="1" applyFill="1" applyBorder="1" applyAlignment="1"/>
    <xf numFmtId="0" fontId="18" fillId="5" borderId="0" xfId="0" applyFont="1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0" xfId="0" applyFont="1" applyFill="1" applyBorder="1" applyAlignment="1"/>
    <xf numFmtId="0" fontId="2" fillId="5" borderId="30" xfId="0" applyFont="1" applyFill="1" applyBorder="1">
      <alignment vertical="center"/>
    </xf>
    <xf numFmtId="0" fontId="16" fillId="0" borderId="0" xfId="0" applyFont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177" fontId="2" fillId="5" borderId="0" xfId="0" applyNumberFormat="1" applyFont="1" applyFill="1" applyBorder="1" applyAlignment="1">
      <alignment vertical="center"/>
    </xf>
    <xf numFmtId="0" fontId="2" fillId="5" borderId="37" xfId="0" applyFont="1" applyFill="1" applyBorder="1">
      <alignment vertical="center"/>
    </xf>
    <xf numFmtId="0" fontId="18" fillId="5" borderId="37" xfId="0" applyFont="1" applyFill="1" applyBorder="1" applyAlignment="1"/>
    <xf numFmtId="0" fontId="18" fillId="5" borderId="37" xfId="0" applyFont="1" applyFill="1" applyBorder="1" applyAlignment="1">
      <alignment vertical="center"/>
    </xf>
    <xf numFmtId="0" fontId="2" fillId="5" borderId="22" xfId="0" applyFont="1" applyFill="1" applyBorder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3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177" fontId="2" fillId="5" borderId="0" xfId="0" applyNumberFormat="1" applyFont="1" applyFill="1" applyBorder="1" applyAlignment="1">
      <alignment horizontal="left" vertical="center"/>
    </xf>
    <xf numFmtId="178" fontId="2" fillId="6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shrinkToFit="1"/>
    </xf>
    <xf numFmtId="0" fontId="2" fillId="6" borderId="21" xfId="0" applyFont="1" applyFill="1" applyBorder="1" applyAlignment="1">
      <alignment horizontal="left" vertical="center" shrinkToFit="1"/>
    </xf>
    <xf numFmtId="0" fontId="17" fillId="5" borderId="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/>
    </xf>
    <xf numFmtId="180" fontId="19" fillId="3" borderId="13" xfId="1" applyNumberFormat="1" applyFont="1" applyFill="1" applyBorder="1" applyAlignment="1" applyProtection="1">
      <alignment horizontal="center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11" fillId="5" borderId="14" xfId="0" applyFont="1" applyFill="1" applyBorder="1" applyAlignment="1">
      <alignment horizontal="center" vertical="center"/>
    </xf>
    <xf numFmtId="181" fontId="2" fillId="6" borderId="13" xfId="0" applyNumberFormat="1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vertical="center" shrinkToFit="1"/>
    </xf>
    <xf numFmtId="0" fontId="2" fillId="3" borderId="24" xfId="0" applyFont="1" applyFill="1" applyBorder="1" applyAlignment="1">
      <alignment horizontal="center" vertical="center" shrinkToFit="1"/>
    </xf>
    <xf numFmtId="182" fontId="2" fillId="6" borderId="13" xfId="1" applyNumberFormat="1" applyFont="1" applyFill="1" applyBorder="1" applyAlignment="1" applyProtection="1">
      <alignment horizontal="center" vertical="center" wrapText="1" shrinkToFit="1"/>
    </xf>
    <xf numFmtId="0" fontId="2" fillId="3" borderId="25" xfId="0" applyFont="1" applyFill="1" applyBorder="1" applyAlignment="1">
      <alignment vertical="center" shrinkToFit="1"/>
    </xf>
    <xf numFmtId="0" fontId="5" fillId="5" borderId="2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left" vertical="center" shrinkToFit="1"/>
    </xf>
    <xf numFmtId="0" fontId="2" fillId="5" borderId="0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vertical="top" shrinkToFit="1"/>
    </xf>
    <xf numFmtId="0" fontId="2" fillId="5" borderId="21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79" fontId="2" fillId="10" borderId="9" xfId="1" applyFont="1" applyFill="1" applyBorder="1" applyAlignment="1" applyProtection="1">
      <alignment horizontal="center" vertical="center" shrinkToFit="1"/>
    </xf>
    <xf numFmtId="179" fontId="2" fillId="10" borderId="34" xfId="1" applyFont="1" applyFill="1" applyBorder="1" applyAlignment="1" applyProtection="1">
      <alignment horizontal="center" vertical="center" shrinkToFit="1"/>
    </xf>
    <xf numFmtId="181" fontId="2" fillId="0" borderId="35" xfId="0" applyNumberFormat="1" applyFont="1" applyBorder="1" applyAlignment="1">
      <alignment horizontal="center" vertical="center" shrinkToFit="1"/>
    </xf>
    <xf numFmtId="181" fontId="2" fillId="0" borderId="36" xfId="0" applyNumberFormat="1" applyFont="1" applyBorder="1" applyAlignment="1">
      <alignment horizontal="center" vertical="center" shrinkToFit="1"/>
    </xf>
    <xf numFmtId="181" fontId="2" fillId="0" borderId="19" xfId="0" applyNumberFormat="1" applyFont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/>
    </xf>
    <xf numFmtId="183" fontId="1" fillId="10" borderId="9" xfId="0" applyNumberFormat="1" applyFont="1" applyFill="1" applyBorder="1" applyAlignment="1" applyProtection="1">
      <alignment horizontal="center" vertical="center" shrinkToFit="1"/>
    </xf>
    <xf numFmtId="0" fontId="20" fillId="10" borderId="9" xfId="0" applyFont="1" applyFill="1" applyBorder="1" applyAlignment="1" applyProtection="1">
      <alignment horizontal="center" vertical="center" shrinkToFit="1"/>
    </xf>
    <xf numFmtId="0" fontId="21" fillId="10" borderId="9" xfId="0" applyFont="1" applyFill="1" applyBorder="1" applyAlignment="1" applyProtection="1">
      <alignment horizontal="left" vertical="center" shrinkToFit="1"/>
    </xf>
    <xf numFmtId="181" fontId="1" fillId="10" borderId="26" xfId="0" applyNumberFormat="1" applyFont="1" applyFill="1" applyBorder="1" applyAlignment="1" applyProtection="1">
      <alignment horizontal="right" vertical="center"/>
    </xf>
    <xf numFmtId="181" fontId="1" fillId="10" borderId="27" xfId="0" applyNumberFormat="1" applyFont="1" applyFill="1" applyBorder="1" applyAlignment="1" applyProtection="1">
      <alignment horizontal="center" vertical="center" shrinkToFit="1"/>
    </xf>
    <xf numFmtId="181" fontId="1" fillId="10" borderId="9" xfId="0" applyNumberFormat="1" applyFont="1" applyFill="1" applyBorder="1" applyAlignment="1" applyProtection="1">
      <alignment horizontal="right" vertical="center"/>
    </xf>
    <xf numFmtId="181" fontId="1" fillId="0" borderId="9" xfId="0" applyNumberFormat="1" applyFont="1" applyBorder="1" applyAlignment="1" applyProtection="1">
      <alignment horizontal="right" vertical="center" shrinkToFit="1"/>
    </xf>
    <xf numFmtId="181" fontId="22" fillId="0" borderId="9" xfId="0" applyNumberFormat="1" applyFont="1" applyBorder="1" applyAlignment="1" applyProtection="1">
      <alignment horizontal="left" vertical="center" shrinkToFit="1"/>
    </xf>
    <xf numFmtId="183" fontId="1" fillId="0" borderId="9" xfId="0" applyNumberFormat="1" applyFont="1" applyBorder="1" applyAlignment="1" applyProtection="1">
      <alignment horizontal="center" vertical="center" shrinkToFit="1"/>
    </xf>
    <xf numFmtId="0" fontId="20" fillId="0" borderId="9" xfId="0" applyFont="1" applyBorder="1" applyAlignment="1" applyProtection="1">
      <alignment horizontal="center" vertical="center" shrinkToFit="1"/>
    </xf>
    <xf numFmtId="0" fontId="21" fillId="0" borderId="9" xfId="0" applyFont="1" applyBorder="1" applyAlignment="1" applyProtection="1">
      <alignment horizontal="left" vertical="center" shrinkToFit="1"/>
    </xf>
    <xf numFmtId="181" fontId="1" fillId="0" borderId="26" xfId="0" applyNumberFormat="1" applyFont="1" applyBorder="1" applyAlignment="1" applyProtection="1">
      <alignment horizontal="right" vertical="center"/>
    </xf>
    <xf numFmtId="181" fontId="1" fillId="0" borderId="27" xfId="0" applyNumberFormat="1" applyFont="1" applyBorder="1" applyAlignment="1" applyProtection="1">
      <alignment horizontal="center" vertical="center" shrinkToFit="1"/>
    </xf>
    <xf numFmtId="181" fontId="1" fillId="0" borderId="9" xfId="0" applyNumberFormat="1" applyFont="1" applyBorder="1" applyAlignment="1" applyProtection="1">
      <alignment horizontal="right" vertical="center"/>
    </xf>
    <xf numFmtId="183" fontId="25" fillId="0" borderId="9" xfId="0" applyNumberFormat="1" applyFont="1" applyBorder="1" applyAlignment="1" applyProtection="1">
      <alignment horizontal="center" vertical="center" shrinkToFit="1"/>
    </xf>
    <xf numFmtId="0" fontId="33" fillId="0" borderId="9" xfId="0" applyFont="1" applyBorder="1" applyAlignment="1" applyProtection="1">
      <alignment horizontal="center" vertical="center" shrinkToFit="1"/>
    </xf>
    <xf numFmtId="0" fontId="2" fillId="7" borderId="9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left" vertical="center" shrinkToFit="1"/>
    </xf>
    <xf numFmtId="181" fontId="2" fillId="0" borderId="13" xfId="0" applyNumberFormat="1" applyFont="1" applyFill="1" applyBorder="1" applyAlignment="1">
      <alignment horizontal="center" vertical="center" shrinkToFit="1"/>
    </xf>
    <xf numFmtId="182" fontId="2" fillId="0" borderId="13" xfId="1" applyNumberFormat="1" applyFont="1" applyFill="1" applyBorder="1" applyAlignment="1" applyProtection="1">
      <alignment horizontal="center" vertical="center" shrinkToFit="1"/>
    </xf>
    <xf numFmtId="0" fontId="5" fillId="5" borderId="3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179" fontId="2" fillId="0" borderId="9" xfId="1" applyFont="1" applyBorder="1" applyAlignment="1" applyProtection="1">
      <alignment horizontal="center" vertical="center" shrinkToFit="1"/>
    </xf>
    <xf numFmtId="179" fontId="2" fillId="0" borderId="34" xfId="1" applyFont="1" applyBorder="1" applyAlignment="1" applyProtection="1">
      <alignment horizontal="center" vertical="center" shrinkToFit="1"/>
    </xf>
    <xf numFmtId="0" fontId="5" fillId="9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2">
    <cellStyle name="Excel Built-in Comma [0]" xfId="1" xr:uid="{00000000-0005-0000-0000-000006000000}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7030A0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23</xdr:row>
      <xdr:rowOff>38100</xdr:rowOff>
    </xdr:from>
    <xdr:to>
      <xdr:col>5</xdr:col>
      <xdr:colOff>771525</xdr:colOff>
      <xdr:row>35</xdr:row>
      <xdr:rowOff>104775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875" y="5857875"/>
          <a:ext cx="5819775" cy="2790825"/>
        </a:xfrm>
        <a:prstGeom prst="rect">
          <a:avLst/>
        </a:prstGeom>
        <a:noFill/>
        <a:ln w="19050">
          <a:solidFill>
            <a:srgbClr val="2F528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933450</xdr:colOff>
          <xdr:row>1</xdr:row>
          <xdr:rowOff>266700</xdr:rowOff>
        </xdr:from>
        <xdr:to>
          <xdr:col>4</xdr:col>
          <xdr:colOff>285750</xdr:colOff>
          <xdr:row>2</xdr:row>
          <xdr:rowOff>247650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133200</xdr:colOff>
      <xdr:row>3</xdr:row>
      <xdr:rowOff>457200</xdr:rowOff>
    </xdr:from>
    <xdr:to>
      <xdr:col>30</xdr:col>
      <xdr:colOff>28440</xdr:colOff>
      <xdr:row>3</xdr:row>
      <xdr:rowOff>466560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V="1">
          <a:off x="2412000" y="1104840"/>
          <a:ext cx="2466360" cy="936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142560</xdr:colOff>
      <xdr:row>3</xdr:row>
      <xdr:rowOff>314280</xdr:rowOff>
    </xdr:from>
    <xdr:to>
      <xdr:col>30</xdr:col>
      <xdr:colOff>37800</xdr:colOff>
      <xdr:row>3</xdr:row>
      <xdr:rowOff>314280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21360" y="961920"/>
          <a:ext cx="246636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50</xdr:col>
      <xdr:colOff>952500</xdr:colOff>
      <xdr:row>37</xdr:row>
      <xdr:rowOff>257175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C91A4-780F-4C88-A3D3-4B1E9C9478B4}">
  <sheetPr>
    <tabColor indexed="45"/>
  </sheetPr>
  <dimension ref="A1:F47"/>
  <sheetViews>
    <sheetView showGridLines="0" view="pageBreakPreview" zoomScaleNormal="100" zoomScaleSheetLayoutView="100" workbookViewId="0">
      <selection activeCell="M22" sqref="M22"/>
    </sheetView>
  </sheetViews>
  <sheetFormatPr defaultRowHeight="19.5"/>
  <cols>
    <col min="1" max="6" width="14.625" style="6" customWidth="1"/>
    <col min="7" max="16384" width="9" style="6"/>
  </cols>
  <sheetData>
    <row r="1" spans="1:6" ht="12.75" customHeight="1"/>
    <row r="2" spans="1:6" ht="22.5" customHeight="1">
      <c r="A2" s="5"/>
      <c r="B2" s="5"/>
      <c r="C2" s="69"/>
      <c r="D2" s="69"/>
      <c r="E2" s="70" t="s">
        <v>81</v>
      </c>
      <c r="F2" s="70"/>
    </row>
    <row r="3" spans="1:6" ht="22.5" customHeight="1">
      <c r="A3" s="5" t="s">
        <v>82</v>
      </c>
      <c r="B3" s="5"/>
      <c r="C3" s="5"/>
      <c r="D3" s="5"/>
      <c r="E3" s="68" t="s">
        <v>83</v>
      </c>
      <c r="F3" s="68"/>
    </row>
    <row r="4" spans="1:6" ht="22.5" customHeight="1"/>
    <row r="5" spans="1:6" ht="22.5" customHeight="1">
      <c r="A5" s="5"/>
      <c r="B5" s="5"/>
      <c r="C5" s="5"/>
      <c r="D5" s="5"/>
      <c r="E5" s="71"/>
      <c r="F5" s="71"/>
    </row>
    <row r="6" spans="1:6" ht="27" customHeight="1">
      <c r="A6" s="72" t="s">
        <v>84</v>
      </c>
      <c r="B6" s="72"/>
      <c r="C6" s="72"/>
      <c r="D6" s="72"/>
      <c r="E6" s="72"/>
      <c r="F6" s="72"/>
    </row>
    <row r="7" spans="1:6" ht="30" customHeight="1">
      <c r="A7" s="5"/>
      <c r="B7" s="5"/>
      <c r="C7" s="5"/>
      <c r="D7" s="5"/>
      <c r="E7" s="5"/>
      <c r="F7" s="5"/>
    </row>
    <row r="8" spans="1:6" ht="20.100000000000001" customHeight="1">
      <c r="A8" s="7" t="s">
        <v>85</v>
      </c>
      <c r="B8" s="5"/>
      <c r="C8" s="5"/>
      <c r="D8" s="5"/>
      <c r="E8" s="5"/>
      <c r="F8" s="5"/>
    </row>
    <row r="9" spans="1:6" ht="20.100000000000001" customHeight="1">
      <c r="A9" s="61" t="s">
        <v>86</v>
      </c>
      <c r="B9" s="62"/>
      <c r="C9" s="62"/>
      <c r="D9" s="62"/>
      <c r="E9" s="62"/>
      <c r="F9" s="62"/>
    </row>
    <row r="10" spans="1:6" ht="6" customHeight="1">
      <c r="A10" s="7"/>
      <c r="B10" s="5"/>
      <c r="C10" s="5"/>
      <c r="D10" s="5"/>
      <c r="E10" s="5"/>
      <c r="F10" s="5"/>
    </row>
    <row r="11" spans="1:6" ht="20.100000000000001" customHeight="1">
      <c r="A11" s="7" t="s">
        <v>87</v>
      </c>
      <c r="B11" s="5"/>
      <c r="C11" s="5"/>
      <c r="D11" s="5"/>
      <c r="E11" s="5"/>
      <c r="F11" s="5"/>
    </row>
    <row r="12" spans="1:6" ht="20.100000000000001" customHeight="1">
      <c r="A12" s="61" t="s">
        <v>88</v>
      </c>
      <c r="B12" s="5"/>
      <c r="C12" s="5"/>
      <c r="D12" s="5"/>
      <c r="E12" s="5"/>
      <c r="F12" s="5"/>
    </row>
    <row r="13" spans="1:6" ht="20.100000000000001" customHeight="1">
      <c r="A13" s="7" t="s">
        <v>89</v>
      </c>
      <c r="B13" s="5"/>
      <c r="C13" s="5"/>
      <c r="D13" s="5"/>
      <c r="E13" s="5"/>
      <c r="F13" s="5"/>
    </row>
    <row r="14" spans="1:6" ht="20.100000000000001" customHeight="1">
      <c r="A14" s="7" t="s">
        <v>90</v>
      </c>
      <c r="B14" s="5"/>
      <c r="C14" s="5"/>
      <c r="D14" s="5"/>
      <c r="E14" s="5"/>
      <c r="F14" s="5"/>
    </row>
    <row r="15" spans="1:6" ht="6" customHeight="1">
      <c r="A15" s="5" t="s">
        <v>91</v>
      </c>
      <c r="B15" s="5"/>
      <c r="C15" s="5"/>
      <c r="D15" s="5"/>
      <c r="E15" s="5"/>
      <c r="F15" s="5"/>
    </row>
    <row r="16" spans="1:6" ht="20.100000000000001" customHeight="1">
      <c r="A16" s="7" t="s">
        <v>92</v>
      </c>
      <c r="B16" s="5"/>
      <c r="C16" s="5"/>
      <c r="D16" s="5"/>
      <c r="E16" s="5"/>
      <c r="F16" s="5"/>
    </row>
    <row r="17" spans="1:6" ht="20.100000000000001" customHeight="1">
      <c r="A17" s="5"/>
      <c r="B17" s="5"/>
      <c r="C17" s="5"/>
      <c r="D17" s="5"/>
      <c r="E17" s="5"/>
      <c r="F17" s="5"/>
    </row>
    <row r="18" spans="1:6" ht="20.100000000000001" customHeight="1">
      <c r="A18" s="5"/>
      <c r="B18" s="5"/>
      <c r="C18" s="5"/>
      <c r="D18" s="5"/>
      <c r="E18" s="5"/>
      <c r="F18" s="7" t="s">
        <v>1</v>
      </c>
    </row>
    <row r="19" spans="1:6" ht="20.100000000000001" customHeight="1">
      <c r="A19" s="5"/>
      <c r="B19" s="5"/>
      <c r="C19" s="5"/>
      <c r="D19" s="5"/>
      <c r="E19" s="5"/>
      <c r="F19" s="5"/>
    </row>
    <row r="20" spans="1:6" ht="20.100000000000001" customHeight="1">
      <c r="A20" s="68" t="s">
        <v>93</v>
      </c>
      <c r="B20" s="68"/>
      <c r="C20" s="68"/>
      <c r="D20" s="68"/>
      <c r="E20" s="68"/>
      <c r="F20" s="68"/>
    </row>
    <row r="21" spans="1:6" ht="20.100000000000001" customHeight="1">
      <c r="A21" s="5" t="s">
        <v>94</v>
      </c>
      <c r="B21" s="63"/>
      <c r="C21" s="64"/>
      <c r="D21" s="5"/>
      <c r="E21" s="5"/>
      <c r="F21" s="5"/>
    </row>
    <row r="22" spans="1:6" ht="30.75" customHeight="1">
      <c r="A22" s="10"/>
      <c r="B22" s="73" t="s">
        <v>95</v>
      </c>
      <c r="C22" s="73"/>
      <c r="D22" s="73"/>
      <c r="E22" s="73"/>
      <c r="F22" s="10"/>
    </row>
    <row r="23" spans="1:6" ht="21.75" customHeight="1">
      <c r="A23" s="11"/>
      <c r="B23" s="74" t="s">
        <v>96</v>
      </c>
      <c r="C23" s="74"/>
      <c r="D23" s="74"/>
      <c r="E23" s="74"/>
      <c r="F23" s="11"/>
    </row>
    <row r="24" spans="1:6" ht="20.100000000000001" customHeight="1">
      <c r="A24" s="5"/>
      <c r="B24" s="5"/>
      <c r="C24" s="5"/>
      <c r="D24" s="5"/>
      <c r="E24" s="5"/>
      <c r="F24" s="5"/>
    </row>
    <row r="25" spans="1:6" ht="20.100000000000001" customHeight="1">
      <c r="A25" s="75" t="s">
        <v>97</v>
      </c>
      <c r="B25" s="75"/>
      <c r="C25" s="75"/>
      <c r="D25" s="75"/>
      <c r="E25" s="75"/>
      <c r="F25" s="75"/>
    </row>
    <row r="26" spans="1:6" ht="9.9499999999999993" customHeight="1">
      <c r="A26" s="68" t="s">
        <v>98</v>
      </c>
      <c r="B26" s="68"/>
      <c r="C26" s="68"/>
      <c r="D26" s="68"/>
      <c r="E26" s="68"/>
      <c r="F26" s="68"/>
    </row>
    <row r="27" spans="1:6" ht="20.100000000000001" customHeight="1">
      <c r="A27" s="75" t="s">
        <v>99</v>
      </c>
      <c r="B27" s="75"/>
      <c r="C27" s="75"/>
      <c r="D27" s="75"/>
      <c r="E27" s="75"/>
      <c r="F27" s="75"/>
    </row>
    <row r="28" spans="1:6" ht="9.9499999999999993" customHeight="1">
      <c r="A28" s="68" t="s">
        <v>98</v>
      </c>
      <c r="B28" s="68"/>
      <c r="C28" s="68"/>
      <c r="D28" s="68"/>
      <c r="E28" s="68"/>
      <c r="F28" s="68"/>
    </row>
    <row r="29" spans="1:6" ht="20.100000000000001" customHeight="1">
      <c r="A29" s="75" t="s">
        <v>100</v>
      </c>
      <c r="B29" s="75"/>
      <c r="C29" s="75"/>
      <c r="D29" s="75"/>
      <c r="E29" s="75"/>
      <c r="F29" s="75"/>
    </row>
    <row r="30" spans="1:6" ht="20.100000000000001" customHeight="1">
      <c r="A30" s="75" t="s">
        <v>110</v>
      </c>
      <c r="B30" s="75"/>
      <c r="C30" s="75"/>
      <c r="D30" s="75"/>
      <c r="E30" s="75"/>
      <c r="F30" s="75"/>
    </row>
    <row r="31" spans="1:6" ht="20.100000000000001" customHeight="1">
      <c r="A31" s="78" t="s">
        <v>111</v>
      </c>
      <c r="B31" s="78"/>
      <c r="C31" s="78"/>
      <c r="D31" s="78"/>
      <c r="E31" s="78"/>
      <c r="F31" s="78"/>
    </row>
    <row r="32" spans="1:6" ht="20.100000000000001" customHeight="1">
      <c r="A32" s="78" t="s">
        <v>101</v>
      </c>
      <c r="B32" s="78"/>
      <c r="C32" s="78"/>
      <c r="D32" s="78"/>
      <c r="E32" s="78"/>
      <c r="F32" s="78"/>
    </row>
    <row r="33" spans="1:6" ht="20.100000000000001" customHeight="1">
      <c r="A33" s="78" t="s">
        <v>102</v>
      </c>
      <c r="B33" s="78"/>
      <c r="C33" s="78"/>
      <c r="D33" s="78"/>
      <c r="E33" s="78"/>
      <c r="F33" s="78"/>
    </row>
    <row r="34" spans="1:6" ht="20.100000000000001" customHeight="1">
      <c r="A34" s="75" t="s">
        <v>103</v>
      </c>
      <c r="B34" s="75"/>
      <c r="C34" s="75"/>
      <c r="D34" s="75"/>
      <c r="E34" s="75"/>
      <c r="F34" s="75"/>
    </row>
    <row r="35" spans="1:6" ht="20.100000000000001" customHeight="1">
      <c r="A35" s="76" t="s">
        <v>109</v>
      </c>
      <c r="B35" s="76"/>
      <c r="C35" s="76"/>
      <c r="D35" s="76"/>
      <c r="E35" s="76"/>
      <c r="F35" s="76"/>
    </row>
    <row r="36" spans="1:6" ht="27" customHeight="1">
      <c r="A36" s="5"/>
      <c r="B36" s="5"/>
      <c r="C36" s="5"/>
      <c r="D36" s="5"/>
      <c r="E36" s="5"/>
      <c r="F36" s="5"/>
    </row>
    <row r="37" spans="1:6" ht="20.100000000000001" customHeight="1">
      <c r="A37" s="65" t="s">
        <v>104</v>
      </c>
    </row>
    <row r="38" spans="1:6" ht="8.25" customHeight="1">
      <c r="A38" s="5"/>
    </row>
    <row r="39" spans="1:6" ht="21.75" customHeight="1">
      <c r="A39" s="11" t="s">
        <v>105</v>
      </c>
    </row>
    <row r="40" spans="1:6" ht="4.5" customHeight="1">
      <c r="A40" s="5"/>
    </row>
    <row r="41" spans="1:6" ht="16.5" customHeight="1">
      <c r="C41" s="77" t="s">
        <v>106</v>
      </c>
      <c r="D41" s="77"/>
      <c r="E41" s="77"/>
    </row>
    <row r="42" spans="1:6" ht="20.100000000000001" customHeight="1">
      <c r="C42" s="77" t="s">
        <v>107</v>
      </c>
      <c r="D42" s="77"/>
      <c r="E42" s="77"/>
    </row>
    <row r="43" spans="1:6" ht="20.100000000000001" customHeight="1">
      <c r="B43" s="5"/>
      <c r="F43" s="5"/>
    </row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</sheetData>
  <mergeCells count="21">
    <mergeCell ref="A35:F35"/>
    <mergeCell ref="C41:E41"/>
    <mergeCell ref="C42:E42"/>
    <mergeCell ref="A29:F29"/>
    <mergeCell ref="A30:F30"/>
    <mergeCell ref="A31:F31"/>
    <mergeCell ref="A32:F32"/>
    <mergeCell ref="A33:F33"/>
    <mergeCell ref="A34:F34"/>
    <mergeCell ref="A28:F28"/>
    <mergeCell ref="C2:D2"/>
    <mergeCell ref="E2:F2"/>
    <mergeCell ref="E3:F3"/>
    <mergeCell ref="E5:F5"/>
    <mergeCell ref="A6:F6"/>
    <mergeCell ref="A20:F20"/>
    <mergeCell ref="B22:E22"/>
    <mergeCell ref="B23:E23"/>
    <mergeCell ref="A25:F25"/>
    <mergeCell ref="A26:F26"/>
    <mergeCell ref="A27:F27"/>
  </mergeCells>
  <phoneticPr fontId="27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3</xdr:col>
                <xdr:colOff>933450</xdr:colOff>
                <xdr:row>1</xdr:row>
                <xdr:rowOff>266700</xdr:rowOff>
              </from>
              <to>
                <xdr:col>4</xdr:col>
                <xdr:colOff>285750</xdr:colOff>
                <xdr:row>2</xdr:row>
                <xdr:rowOff>247650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AMK35"/>
  <sheetViews>
    <sheetView showGridLines="0" view="pageBreakPreview" topLeftCell="A10" zoomScaleNormal="100" workbookViewId="0">
      <selection activeCell="G19" sqref="G19:J20"/>
    </sheetView>
  </sheetViews>
  <sheetFormatPr defaultColWidth="9" defaultRowHeight="19.5"/>
  <cols>
    <col min="1" max="1" width="25.875" style="1" customWidth="1"/>
    <col min="2" max="3" width="14.625" style="1" customWidth="1"/>
    <col min="4" max="5" width="9" style="1"/>
    <col min="6" max="6" width="11.25" style="1" customWidth="1"/>
    <col min="7" max="1025" width="9" style="1"/>
  </cols>
  <sheetData>
    <row r="1" spans="1:7" ht="22.5" customHeight="1">
      <c r="A1" s="79" t="s">
        <v>2</v>
      </c>
      <c r="B1" s="79"/>
      <c r="C1" s="79"/>
      <c r="D1" s="79"/>
      <c r="E1" s="79"/>
      <c r="F1" s="79"/>
      <c r="G1" s="3"/>
    </row>
    <row r="2" spans="1:7" ht="22.5" customHeight="1">
      <c r="A2" s="79"/>
      <c r="B2" s="79"/>
      <c r="C2" s="79"/>
      <c r="D2" s="79"/>
      <c r="E2" s="79"/>
      <c r="F2" s="79"/>
      <c r="G2" s="3"/>
    </row>
    <row r="3" spans="1:7" ht="22.5" customHeight="1">
      <c r="A3" s="3"/>
    </row>
    <row r="4" spans="1:7" ht="22.5" customHeight="1">
      <c r="A4" s="4" t="s">
        <v>3</v>
      </c>
      <c r="B4" s="5"/>
      <c r="C4" s="5"/>
      <c r="D4" s="5"/>
      <c r="E4" s="5"/>
      <c r="F4" s="5"/>
    </row>
    <row r="5" spans="1:7" ht="27" customHeight="1">
      <c r="A5" s="4" t="s">
        <v>4</v>
      </c>
      <c r="B5" s="4"/>
      <c r="C5" s="4"/>
      <c r="D5" s="4"/>
      <c r="E5" s="4"/>
      <c r="F5" s="4"/>
      <c r="G5" s="6"/>
    </row>
    <row r="6" spans="1:7" ht="27" customHeight="1">
      <c r="A6" s="4" t="s">
        <v>5</v>
      </c>
      <c r="B6" s="4"/>
      <c r="C6" s="4"/>
      <c r="D6" s="4"/>
      <c r="E6" s="4"/>
      <c r="F6" s="4"/>
      <c r="G6" s="6"/>
    </row>
    <row r="7" spans="1:7" ht="27" customHeight="1">
      <c r="A7" s="4"/>
      <c r="B7" s="4"/>
      <c r="C7" s="4"/>
      <c r="D7" s="4"/>
      <c r="E7" s="4"/>
      <c r="F7" s="4"/>
      <c r="G7" s="6"/>
    </row>
    <row r="8" spans="1:7" ht="35.1" customHeight="1">
      <c r="A8" s="12" t="s">
        <v>6</v>
      </c>
      <c r="B8" s="13"/>
      <c r="C8" s="13"/>
      <c r="D8" s="13"/>
      <c r="E8" s="13"/>
      <c r="F8" s="14"/>
      <c r="G8" s="15"/>
    </row>
    <row r="9" spans="1:7" ht="27" customHeight="1">
      <c r="A9" s="16" t="s">
        <v>116</v>
      </c>
      <c r="B9" s="8"/>
      <c r="C9" s="8"/>
      <c r="D9" s="8"/>
      <c r="E9" s="8"/>
      <c r="F9" s="17"/>
      <c r="G9" s="15"/>
    </row>
    <row r="10" spans="1:7" ht="27" customHeight="1">
      <c r="A10" s="18" t="s">
        <v>7</v>
      </c>
      <c r="B10" s="8"/>
      <c r="C10" s="8"/>
      <c r="D10" s="8"/>
      <c r="E10" s="8"/>
      <c r="F10" s="17"/>
      <c r="G10" s="15"/>
    </row>
    <row r="11" spans="1:7" ht="27" customHeight="1">
      <c r="A11" s="16" t="s">
        <v>112</v>
      </c>
      <c r="B11" s="8"/>
      <c r="C11" s="8"/>
      <c r="D11" s="8"/>
      <c r="E11" s="8"/>
      <c r="F11" s="17"/>
      <c r="G11" s="15"/>
    </row>
    <row r="12" spans="1:7" ht="27" customHeight="1">
      <c r="A12" s="18" t="s">
        <v>113</v>
      </c>
      <c r="B12" s="8"/>
      <c r="C12" s="8"/>
      <c r="D12" s="8"/>
      <c r="E12" s="8"/>
      <c r="F12" s="17"/>
      <c r="G12" s="15"/>
    </row>
    <row r="13" spans="1:7" ht="27" hidden="1" customHeight="1">
      <c r="A13" s="16" t="s">
        <v>8</v>
      </c>
      <c r="B13" s="8"/>
      <c r="C13" s="8"/>
      <c r="D13" s="8"/>
      <c r="E13" s="8"/>
      <c r="F13" s="17"/>
      <c r="G13" s="15"/>
    </row>
    <row r="14" spans="1:7" ht="27" hidden="1" customHeight="1">
      <c r="A14" s="16" t="s">
        <v>9</v>
      </c>
      <c r="B14" s="8"/>
      <c r="C14" s="8"/>
      <c r="D14" s="8"/>
      <c r="E14" s="8"/>
      <c r="F14" s="17"/>
      <c r="G14" s="15"/>
    </row>
    <row r="15" spans="1:7" ht="35.1" customHeight="1">
      <c r="A15" s="19" t="s">
        <v>108</v>
      </c>
      <c r="B15" s="20"/>
      <c r="C15" s="20"/>
      <c r="D15" s="20"/>
      <c r="E15" s="20"/>
      <c r="F15" s="21"/>
      <c r="G15" s="15"/>
    </row>
    <row r="16" spans="1:7" s="6" customFormat="1" ht="12" customHeight="1">
      <c r="A16" s="8"/>
      <c r="B16" s="8"/>
      <c r="C16" s="8"/>
      <c r="D16" s="8"/>
      <c r="E16" s="8"/>
      <c r="F16" s="8"/>
    </row>
    <row r="17" spans="1:9" ht="27" customHeight="1">
      <c r="A17" s="22" t="s">
        <v>10</v>
      </c>
      <c r="B17" s="23"/>
      <c r="C17" s="5" t="s">
        <v>11</v>
      </c>
      <c r="D17" s="5"/>
      <c r="E17" s="5"/>
      <c r="F17" s="5"/>
    </row>
    <row r="18" spans="1:9" ht="22.5" customHeight="1">
      <c r="A18" s="22"/>
      <c r="B18" s="8"/>
      <c r="C18" s="5"/>
      <c r="D18" s="5"/>
      <c r="E18" s="5"/>
      <c r="F18" s="5"/>
    </row>
    <row r="19" spans="1:9" ht="30" customHeight="1">
      <c r="A19" s="24" t="s">
        <v>114</v>
      </c>
      <c r="B19" s="80" t="s">
        <v>13</v>
      </c>
      <c r="C19" s="80"/>
      <c r="D19" s="80"/>
      <c r="E19" s="80"/>
      <c r="F19" s="80"/>
      <c r="G19" s="5" t="s">
        <v>119</v>
      </c>
    </row>
    <row r="20" spans="1:9" ht="30" customHeight="1">
      <c r="A20" s="24" t="s">
        <v>14</v>
      </c>
      <c r="B20" s="81" t="s">
        <v>15</v>
      </c>
      <c r="C20" s="81"/>
      <c r="D20" s="81"/>
      <c r="E20" s="81"/>
      <c r="F20" s="81"/>
      <c r="G20" s="5" t="s">
        <v>120</v>
      </c>
    </row>
    <row r="21" spans="1:9" ht="30" customHeight="1">
      <c r="A21" s="24" t="s">
        <v>16</v>
      </c>
      <c r="B21" s="25" t="s">
        <v>17</v>
      </c>
      <c r="C21" s="82" t="s">
        <v>18</v>
      </c>
      <c r="D21" s="82"/>
      <c r="E21" s="82"/>
      <c r="F21" s="82"/>
    </row>
    <row r="22" spans="1:9" ht="30" customHeight="1">
      <c r="A22" s="24" t="s">
        <v>19</v>
      </c>
      <c r="B22" s="81" t="s">
        <v>20</v>
      </c>
      <c r="C22" s="81"/>
      <c r="D22" s="81"/>
      <c r="E22" s="81"/>
      <c r="F22" s="81"/>
    </row>
    <row r="23" spans="1:9" ht="30" customHeight="1">
      <c r="A23" s="24" t="s">
        <v>21</v>
      </c>
      <c r="B23" s="81" t="s">
        <v>22</v>
      </c>
      <c r="C23" s="81"/>
      <c r="D23" s="81"/>
      <c r="E23" s="81"/>
      <c r="F23" s="81"/>
    </row>
    <row r="24" spans="1:9" ht="30" customHeight="1">
      <c r="A24" s="24" t="s">
        <v>23</v>
      </c>
      <c r="B24" s="83" t="s">
        <v>24</v>
      </c>
      <c r="C24" s="83"/>
      <c r="D24" s="83"/>
      <c r="E24" s="83"/>
      <c r="F24" s="83"/>
    </row>
    <row r="25" spans="1:9" ht="30" customHeight="1">
      <c r="A25" s="84" t="s">
        <v>25</v>
      </c>
      <c r="B25" s="26" t="s">
        <v>26</v>
      </c>
      <c r="C25" s="27" t="s">
        <v>27</v>
      </c>
      <c r="D25" s="26" t="s">
        <v>28</v>
      </c>
      <c r="E25" s="85" t="s">
        <v>29</v>
      </c>
      <c r="F25" s="85"/>
    </row>
    <row r="26" spans="1:9" ht="30" customHeight="1">
      <c r="A26" s="84"/>
      <c r="B26" s="28" t="s">
        <v>30</v>
      </c>
      <c r="C26" s="29" t="s">
        <v>31</v>
      </c>
      <c r="D26" s="28" t="s">
        <v>32</v>
      </c>
      <c r="E26" s="86" t="s">
        <v>33</v>
      </c>
      <c r="F26" s="86"/>
      <c r="G26" s="30"/>
    </row>
    <row r="27" spans="1:9" ht="30" customHeight="1">
      <c r="A27" s="84"/>
      <c r="B27" s="31" t="s">
        <v>34</v>
      </c>
      <c r="C27" s="87" t="s">
        <v>35</v>
      </c>
      <c r="D27" s="87"/>
      <c r="E27" s="87"/>
      <c r="F27" s="87"/>
    </row>
    <row r="28" spans="1:9" ht="30" customHeight="1">
      <c r="A28" s="84"/>
      <c r="B28" s="28" t="s">
        <v>36</v>
      </c>
      <c r="C28" s="88" t="s">
        <v>37</v>
      </c>
      <c r="D28" s="88"/>
      <c r="E28" s="88"/>
      <c r="F28" s="88"/>
    </row>
    <row r="29" spans="1:9" ht="27" customHeight="1">
      <c r="A29" s="9"/>
      <c r="B29" s="32"/>
      <c r="C29" s="3"/>
      <c r="D29" s="9"/>
      <c r="E29" s="9"/>
      <c r="F29" s="9"/>
      <c r="G29" s="9"/>
      <c r="H29" s="9"/>
      <c r="I29" s="9"/>
    </row>
    <row r="30" spans="1:9" ht="27" customHeight="1">
      <c r="A30" s="9"/>
      <c r="B30" s="33"/>
      <c r="C30" s="34"/>
      <c r="D30" s="9"/>
      <c r="E30" s="9"/>
      <c r="F30" s="9"/>
      <c r="G30" s="9"/>
      <c r="H30" s="9"/>
      <c r="I30" s="9"/>
    </row>
    <row r="31" spans="1:9" ht="27" customHeight="1">
      <c r="A31" s="9"/>
    </row>
    <row r="32" spans="1:9" ht="27" customHeight="1"/>
    <row r="35" spans="1:6">
      <c r="A35" s="66"/>
      <c r="B35" s="66"/>
      <c r="C35" s="66"/>
      <c r="D35" s="66"/>
      <c r="E35" s="66"/>
      <c r="F35" s="66"/>
    </row>
  </sheetData>
  <mergeCells count="12">
    <mergeCell ref="B23:F23"/>
    <mergeCell ref="B24:F24"/>
    <mergeCell ref="A25:A28"/>
    <mergeCell ref="E25:F25"/>
    <mergeCell ref="E26:F26"/>
    <mergeCell ref="C27:F27"/>
    <mergeCell ref="C28:F28"/>
    <mergeCell ref="A1:F2"/>
    <mergeCell ref="B19:F19"/>
    <mergeCell ref="B20:F20"/>
    <mergeCell ref="C21:F21"/>
    <mergeCell ref="B22:F22"/>
  </mergeCells>
  <phoneticPr fontId="27"/>
  <pageMargins left="0.74791666666666701" right="0.74791666666666701" top="0.98402777777777795" bottom="0.98402777777777795" header="0.51180555555555496" footer="0.51180555555555496"/>
  <pageSetup paperSize="9" firstPageNumber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AMK54"/>
  <sheetViews>
    <sheetView showGridLines="0" view="pageBreakPreview" zoomScaleNormal="100" workbookViewId="0">
      <selection activeCell="G12" sqref="G12:S12"/>
    </sheetView>
  </sheetViews>
  <sheetFormatPr defaultColWidth="9" defaultRowHeight="19.5"/>
  <cols>
    <col min="1" max="6" width="2.375" style="5" customWidth="1"/>
    <col min="7" max="21" width="2.625" style="5" customWidth="1"/>
    <col min="22" max="35" width="1.75" style="5" customWidth="1"/>
    <col min="36" max="42" width="1.875" style="5" customWidth="1"/>
    <col min="43" max="49" width="1.75" style="5" customWidth="1"/>
    <col min="50" max="50" width="9" style="5"/>
    <col min="51" max="51" width="14.625" style="5" customWidth="1"/>
    <col min="52" max="1025" width="9" style="5"/>
  </cols>
  <sheetData>
    <row r="1" spans="1:53" ht="20.25" customHeight="1">
      <c r="A1" s="89">
        <v>1</v>
      </c>
      <c r="B1" s="89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90" t="s">
        <v>38</v>
      </c>
      <c r="AI1" s="90"/>
      <c r="AJ1" s="90"/>
      <c r="AK1" s="91"/>
      <c r="AL1" s="91"/>
      <c r="AM1" s="92" t="s">
        <v>39</v>
      </c>
      <c r="AN1" s="92"/>
      <c r="AO1" s="93"/>
      <c r="AP1" s="93"/>
      <c r="AQ1" s="92" t="s">
        <v>40</v>
      </c>
      <c r="AR1" s="92"/>
      <c r="AS1" s="93"/>
      <c r="AT1" s="93"/>
      <c r="AU1" s="92" t="s">
        <v>41</v>
      </c>
      <c r="AV1" s="92"/>
      <c r="AW1" s="92"/>
      <c r="AX1" s="37" t="s">
        <v>42</v>
      </c>
    </row>
    <row r="2" spans="1:53" ht="18" customHeight="1">
      <c r="A2" s="89"/>
      <c r="B2" s="89"/>
      <c r="C2" s="94" t="s">
        <v>43</v>
      </c>
      <c r="D2" s="94"/>
      <c r="E2" s="94"/>
      <c r="F2" s="94"/>
      <c r="G2" s="94"/>
      <c r="H2" s="9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95" t="s">
        <v>44</v>
      </c>
      <c r="AI2" s="95"/>
      <c r="AJ2" s="95"/>
      <c r="AK2" s="95"/>
      <c r="AL2" s="95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38"/>
    </row>
    <row r="3" spans="1:5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9"/>
    </row>
    <row r="4" spans="1:53" ht="44.25" customHeight="1">
      <c r="A4" s="97" t="s">
        <v>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39"/>
    </row>
    <row r="5" spans="1:53" ht="30" customHeight="1">
      <c r="A5" s="35"/>
      <c r="B5" s="35"/>
      <c r="C5" s="4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7"/>
    </row>
    <row r="6" spans="1:53" ht="5.25" customHeight="1">
      <c r="A6" s="35"/>
      <c r="B6" s="35"/>
      <c r="C6" s="40" t="s"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  <c r="U6" s="36"/>
      <c r="V6" s="36"/>
      <c r="W6" s="36"/>
      <c r="X6" s="36"/>
      <c r="Y6" s="36"/>
      <c r="Z6" s="36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9"/>
    </row>
    <row r="7" spans="1:53" ht="25.5" customHeight="1">
      <c r="A7" s="35"/>
      <c r="B7" s="35"/>
      <c r="C7" s="40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5"/>
      <c r="P7" s="35" t="s">
        <v>46</v>
      </c>
      <c r="Q7" s="35"/>
      <c r="R7" s="35"/>
      <c r="S7" s="35"/>
      <c r="T7" s="92"/>
      <c r="U7" s="92"/>
      <c r="V7" s="36"/>
      <c r="W7" s="36"/>
      <c r="X7" s="92"/>
      <c r="Y7" s="92"/>
      <c r="Z7" s="36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8"/>
    </row>
    <row r="8" spans="1:53" ht="5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9"/>
    </row>
    <row r="9" spans="1:53" ht="24" customHeight="1">
      <c r="A9" s="42"/>
      <c r="B9" s="42"/>
      <c r="C9" s="42"/>
      <c r="D9" s="42"/>
      <c r="E9" s="42"/>
      <c r="F9" s="42"/>
      <c r="G9" s="43"/>
      <c r="H9" s="43"/>
      <c r="I9" s="43"/>
      <c r="J9" s="44"/>
      <c r="K9" s="44"/>
      <c r="L9" s="44"/>
      <c r="M9" s="44"/>
      <c r="N9" s="44"/>
      <c r="O9" s="44"/>
      <c r="P9" s="44"/>
      <c r="Q9" s="35"/>
      <c r="R9" s="35"/>
      <c r="S9" s="35"/>
      <c r="T9" s="35"/>
      <c r="U9" s="45"/>
      <c r="V9" s="98" t="s">
        <v>12</v>
      </c>
      <c r="W9" s="98"/>
      <c r="X9" s="98"/>
      <c r="Y9" s="98"/>
      <c r="Z9" s="98"/>
      <c r="AA9" s="98"/>
      <c r="AB9" s="98"/>
      <c r="AC9" s="99" t="str">
        <f>IF(基本項目!B19="","",DBCS(基本項目!B19))</f>
        <v>５５５５</v>
      </c>
      <c r="AD9" s="99"/>
      <c r="AE9" s="99"/>
      <c r="AF9" s="99"/>
      <c r="AG9" s="99"/>
      <c r="AH9" s="99"/>
      <c r="AI9" s="98" t="s">
        <v>47</v>
      </c>
      <c r="AJ9" s="98"/>
      <c r="AK9" s="98"/>
      <c r="AL9" s="98"/>
      <c r="AM9" s="98"/>
      <c r="AN9" s="98"/>
      <c r="AO9" s="100" t="str">
        <f>IF(基本項目!B24="","",基本項目!B24)</f>
        <v>098-999-8888</v>
      </c>
      <c r="AP9" s="100"/>
      <c r="AQ9" s="100"/>
      <c r="AR9" s="100"/>
      <c r="AS9" s="100"/>
      <c r="AT9" s="100"/>
      <c r="AU9" s="100"/>
      <c r="AV9" s="100"/>
      <c r="AW9" s="100"/>
      <c r="AX9" s="39"/>
    </row>
    <row r="10" spans="1:53" ht="24" customHeight="1">
      <c r="A10" s="101" t="s">
        <v>48</v>
      </c>
      <c r="B10" s="101"/>
      <c r="C10" s="101"/>
      <c r="D10" s="101"/>
      <c r="E10" s="101"/>
      <c r="F10" s="101"/>
      <c r="G10" s="102" t="str">
        <f>AM21</f>
        <v/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35"/>
      <c r="U10" s="45"/>
      <c r="V10" s="98" t="s">
        <v>16</v>
      </c>
      <c r="W10" s="98"/>
      <c r="X10" s="98"/>
      <c r="Y10" s="98"/>
      <c r="Z10" s="103" t="str">
        <f>IF(CONCATENATE(基本項目!B21,"　",基本項目!C21)="","",CONCATENATE(基本項目!B21,"　",基本項目!C21))</f>
        <v>〒901-0225　沖縄県那覇市富田1111-1111</v>
      </c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39"/>
    </row>
    <row r="11" spans="1:53" ht="24" customHeight="1">
      <c r="A11" s="104" t="s">
        <v>49</v>
      </c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35"/>
      <c r="U11" s="45"/>
      <c r="V11" s="98" t="s">
        <v>50</v>
      </c>
      <c r="W11" s="98"/>
      <c r="X11" s="98"/>
      <c r="Y11" s="98"/>
      <c r="Z11" s="106" t="str">
        <f>IF(基本項目!B20="","",基本項目!B20)</f>
        <v>AAAA会社</v>
      </c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7"/>
      <c r="AU11" s="107"/>
      <c r="AV11" s="107"/>
      <c r="AW11" s="107"/>
      <c r="AX11" s="37"/>
    </row>
    <row r="12" spans="1:53" ht="24" customHeight="1">
      <c r="A12" s="104" t="s">
        <v>115</v>
      </c>
      <c r="B12" s="104"/>
      <c r="C12" s="104"/>
      <c r="D12" s="104"/>
      <c r="E12" s="104"/>
      <c r="F12" s="104"/>
      <c r="G12" s="108"/>
      <c r="H12" s="108"/>
      <c r="I12" s="108" t="s">
        <v>51</v>
      </c>
      <c r="J12" s="108"/>
      <c r="K12" s="108" t="s">
        <v>52</v>
      </c>
      <c r="L12" s="108"/>
      <c r="M12" s="108" t="s">
        <v>53</v>
      </c>
      <c r="N12" s="108"/>
      <c r="O12" s="108"/>
      <c r="P12" s="108"/>
      <c r="Q12" s="108"/>
      <c r="R12" s="108"/>
      <c r="S12" s="108"/>
      <c r="T12" s="35"/>
      <c r="U12" s="45"/>
      <c r="V12" s="98"/>
      <c r="W12" s="98"/>
      <c r="X12" s="98"/>
      <c r="Y12" s="98"/>
      <c r="Z12" s="109" t="str">
        <f>IF(基本項目!B23="","",基本項目!B23)</f>
        <v>BBB　AAAA　太郎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7"/>
      <c r="AU12" s="107"/>
      <c r="AV12" s="107"/>
      <c r="AW12" s="107"/>
      <c r="AX12" s="38"/>
    </row>
    <row r="13" spans="1:53" ht="24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35"/>
      <c r="U13" s="45"/>
      <c r="V13" s="110" t="s">
        <v>19</v>
      </c>
      <c r="W13" s="110"/>
      <c r="X13" s="110"/>
      <c r="Y13" s="110"/>
      <c r="Z13" s="110"/>
      <c r="AA13" s="110"/>
      <c r="AB13" s="111" t="str">
        <f>基本項目!B22</f>
        <v>T0000000000000</v>
      </c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38"/>
    </row>
    <row r="14" spans="1:53" ht="17.25" customHeight="1">
      <c r="A14" s="36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45"/>
      <c r="T14" s="35"/>
      <c r="U14" s="36"/>
      <c r="V14" s="110" t="s">
        <v>25</v>
      </c>
      <c r="W14" s="110"/>
      <c r="X14" s="110"/>
      <c r="Y14" s="110"/>
      <c r="Z14" s="110"/>
      <c r="AA14" s="110"/>
      <c r="AB14" s="113" t="str">
        <f>IF(基本項目!C25="","",基本項目!C25)</f>
        <v>沖縄銀行</v>
      </c>
      <c r="AC14" s="113"/>
      <c r="AD14" s="113"/>
      <c r="AE14" s="113"/>
      <c r="AF14" s="113"/>
      <c r="AG14" s="113"/>
      <c r="AH14" s="113"/>
      <c r="AI14" s="110" t="s">
        <v>28</v>
      </c>
      <c r="AJ14" s="110"/>
      <c r="AK14" s="110"/>
      <c r="AL14" s="110"/>
      <c r="AM14" s="110"/>
      <c r="AN14" s="113" t="str">
        <f>IF(基本項目!E25="","",基本項目!E25)</f>
        <v>那覇支店</v>
      </c>
      <c r="AO14" s="113"/>
      <c r="AP14" s="113"/>
      <c r="AQ14" s="113"/>
      <c r="AR14" s="113"/>
      <c r="AS14" s="113"/>
      <c r="AT14" s="113"/>
      <c r="AU14" s="113"/>
      <c r="AV14" s="113"/>
      <c r="AW14" s="113"/>
      <c r="AX14" s="48"/>
      <c r="AY14" s="48"/>
      <c r="AZ14" s="48"/>
      <c r="BA14" s="48"/>
    </row>
    <row r="15" spans="1:53" ht="17.25" customHeight="1">
      <c r="A15" s="36"/>
      <c r="B15" s="112" t="s">
        <v>54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45"/>
      <c r="T15" s="35"/>
      <c r="U15" s="47"/>
      <c r="V15" s="110" t="s">
        <v>55</v>
      </c>
      <c r="W15" s="110"/>
      <c r="X15" s="110"/>
      <c r="Y15" s="110"/>
      <c r="Z15" s="110"/>
      <c r="AA15" s="110"/>
      <c r="AB15" s="113" t="str">
        <f>IF(基本項目!C26="","",基本項目!C26)</f>
        <v>普通</v>
      </c>
      <c r="AC15" s="113"/>
      <c r="AD15" s="113"/>
      <c r="AE15" s="113"/>
      <c r="AF15" s="113"/>
      <c r="AG15" s="113"/>
      <c r="AH15" s="113"/>
      <c r="AI15" s="114" t="s">
        <v>32</v>
      </c>
      <c r="AJ15" s="114"/>
      <c r="AK15" s="114"/>
      <c r="AL15" s="114"/>
      <c r="AM15" s="114"/>
      <c r="AN15" s="113" t="str">
        <f>IF(基本項目!E26="","",基本項目!E26)</f>
        <v>5555-66666</v>
      </c>
      <c r="AO15" s="113"/>
      <c r="AP15" s="113"/>
      <c r="AQ15" s="113"/>
      <c r="AR15" s="113"/>
      <c r="AS15" s="113"/>
      <c r="AT15" s="113"/>
      <c r="AU15" s="113"/>
      <c r="AV15" s="113"/>
      <c r="AW15" s="113"/>
    </row>
    <row r="16" spans="1:53" ht="17.25" customHeight="1">
      <c r="A16" s="36"/>
      <c r="B16" s="47" t="s">
        <v>56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5"/>
      <c r="T16" s="35"/>
      <c r="U16" s="45"/>
      <c r="V16" s="110" t="s">
        <v>34</v>
      </c>
      <c r="W16" s="110"/>
      <c r="X16" s="110"/>
      <c r="Y16" s="110"/>
      <c r="Z16" s="110"/>
      <c r="AA16" s="110"/>
      <c r="AB16" s="115"/>
      <c r="AC16" s="115"/>
      <c r="AD16" s="115"/>
      <c r="AE16" s="116" t="str">
        <f>IF(基本項目!C27="","",基本項目!C27)</f>
        <v>エーエーエーカイシャ</v>
      </c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</row>
    <row r="17" spans="1:53" ht="18" customHeight="1">
      <c r="A17" s="36"/>
      <c r="B17" s="117" t="s">
        <v>57</v>
      </c>
      <c r="C17" s="117"/>
      <c r="D17" s="117"/>
      <c r="E17" s="117"/>
      <c r="F17" s="117"/>
      <c r="G17" s="117"/>
      <c r="H17" s="117" t="s">
        <v>38</v>
      </c>
      <c r="I17" s="117"/>
      <c r="J17" s="118"/>
      <c r="K17" s="117" t="s">
        <v>39</v>
      </c>
      <c r="L17" s="118"/>
      <c r="M17" s="118"/>
      <c r="N17" s="117" t="s">
        <v>40</v>
      </c>
      <c r="O17" s="117"/>
      <c r="P17" s="118"/>
      <c r="Q17" s="118"/>
      <c r="R17" s="117" t="s">
        <v>41</v>
      </c>
      <c r="S17" s="49"/>
      <c r="T17" s="49"/>
      <c r="U17" s="49"/>
      <c r="V17" s="110" t="s">
        <v>36</v>
      </c>
      <c r="W17" s="110"/>
      <c r="X17" s="110"/>
      <c r="Y17" s="110"/>
      <c r="Z17" s="110"/>
      <c r="AA17" s="110"/>
      <c r="AB17" s="115"/>
      <c r="AC17" s="115"/>
      <c r="AD17" s="115"/>
      <c r="AE17" s="116" t="str">
        <f>IF(基本項目!C28="","",基本項目!C28)</f>
        <v>タロウ</v>
      </c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</row>
    <row r="18" spans="1:53" ht="5.25" customHeight="1">
      <c r="A18" s="35"/>
      <c r="B18" s="117"/>
      <c r="C18" s="117"/>
      <c r="D18" s="117"/>
      <c r="E18" s="117"/>
      <c r="F18" s="117"/>
      <c r="G18" s="117"/>
      <c r="H18" s="117"/>
      <c r="I18" s="117"/>
      <c r="J18" s="118"/>
      <c r="K18" s="117"/>
      <c r="L18" s="118"/>
      <c r="M18" s="118"/>
      <c r="N18" s="117"/>
      <c r="O18" s="117"/>
      <c r="P18" s="118"/>
      <c r="Q18" s="118"/>
      <c r="R18" s="117"/>
      <c r="S18" s="49"/>
      <c r="T18" s="49"/>
      <c r="U18" s="49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53" ht="5.25" customHeight="1">
      <c r="A19" s="35"/>
      <c r="B19" s="35"/>
      <c r="C19" s="35"/>
      <c r="D19" s="35"/>
      <c r="E19" s="35"/>
      <c r="F19" s="35"/>
      <c r="G19" s="35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53" s="2" customFormat="1" ht="16.5" customHeight="1">
      <c r="A20" s="119" t="s">
        <v>58</v>
      </c>
      <c r="B20" s="119"/>
      <c r="C20" s="119"/>
      <c r="D20" s="119"/>
      <c r="E20" s="119"/>
      <c r="F20" s="119"/>
      <c r="G20" s="119"/>
      <c r="H20" s="119" t="s">
        <v>59</v>
      </c>
      <c r="I20" s="119"/>
      <c r="J20" s="119"/>
      <c r="K20" s="119"/>
      <c r="L20" s="119"/>
      <c r="M20" s="119"/>
      <c r="N20" s="119"/>
      <c r="O20" s="120" t="s">
        <v>60</v>
      </c>
      <c r="P20" s="120"/>
      <c r="Q20" s="120"/>
      <c r="R20" s="120"/>
      <c r="S20" s="120"/>
      <c r="T20" s="120"/>
      <c r="U20" s="120"/>
      <c r="V20" s="121" t="s">
        <v>61</v>
      </c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 t="s">
        <v>62</v>
      </c>
      <c r="AH20" s="122"/>
      <c r="AI20" s="122"/>
      <c r="AJ20" s="122"/>
      <c r="AK20" s="122"/>
      <c r="AL20" s="122"/>
      <c r="AM20" s="123" t="s">
        <v>63</v>
      </c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51"/>
    </row>
    <row r="21" spans="1:53" ht="30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25"/>
      <c r="R21" s="125"/>
      <c r="S21" s="125"/>
      <c r="T21" s="125"/>
      <c r="U21" s="125"/>
      <c r="V21" s="126" t="str">
        <f>IF(SUM(AJ25:AP54)=0,"",SUM(AJ25:AP54))</f>
        <v/>
      </c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7" t="e">
        <f>ROUNDDOWN(IF(V21="","",SUM(V21*0.1)),0)</f>
        <v>#VALUE!</v>
      </c>
      <c r="AH21" s="127"/>
      <c r="AI21" s="127"/>
      <c r="AJ21" s="127"/>
      <c r="AK21" s="127"/>
      <c r="AL21" s="127"/>
      <c r="AM21" s="128" t="str">
        <f>IF(V21="","",SUM(V21+AG21))</f>
        <v/>
      </c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</row>
    <row r="22" spans="1:53" ht="10.5" customHeight="1">
      <c r="A22" s="3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53" ht="14.25" customHeight="1">
      <c r="A23" s="129" t="s">
        <v>64</v>
      </c>
      <c r="B23" s="129"/>
      <c r="C23" s="129"/>
      <c r="D23" s="129" t="s">
        <v>65</v>
      </c>
      <c r="E23" s="129"/>
      <c r="F23" s="129"/>
      <c r="G23" s="129" t="s">
        <v>66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 t="s">
        <v>67</v>
      </c>
      <c r="W23" s="129"/>
      <c r="X23" s="129"/>
      <c r="Y23" s="129"/>
      <c r="Z23" s="129"/>
      <c r="AA23" s="129"/>
      <c r="AB23" s="129"/>
      <c r="AC23" s="129" t="s">
        <v>68</v>
      </c>
      <c r="AD23" s="129"/>
      <c r="AE23" s="129"/>
      <c r="AF23" s="129"/>
      <c r="AG23" s="129"/>
      <c r="AH23" s="129"/>
      <c r="AI23" s="129"/>
      <c r="AJ23" s="129" t="s">
        <v>69</v>
      </c>
      <c r="AK23" s="129"/>
      <c r="AL23" s="129"/>
      <c r="AM23" s="129"/>
      <c r="AN23" s="129"/>
      <c r="AO23" s="129"/>
      <c r="AP23" s="129"/>
      <c r="AQ23" s="129" t="s">
        <v>70</v>
      </c>
      <c r="AR23" s="129"/>
      <c r="AS23" s="129"/>
      <c r="AT23" s="129"/>
      <c r="AU23" s="129"/>
      <c r="AV23" s="129"/>
      <c r="AW23" s="129"/>
    </row>
    <row r="24" spans="1:53" ht="14.2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</row>
    <row r="25" spans="1:53" s="3" customFormat="1" ht="24.95" customHeight="1">
      <c r="A25" s="130"/>
      <c r="B25" s="130"/>
      <c r="C25" s="130"/>
      <c r="D25" s="131"/>
      <c r="E25" s="131"/>
      <c r="F25" s="131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3"/>
      <c r="W25" s="133"/>
      <c r="X25" s="133"/>
      <c r="Y25" s="133"/>
      <c r="Z25" s="133"/>
      <c r="AA25" s="134"/>
      <c r="AB25" s="134"/>
      <c r="AC25" s="135"/>
      <c r="AD25" s="135"/>
      <c r="AE25" s="135"/>
      <c r="AF25" s="135"/>
      <c r="AG25" s="135"/>
      <c r="AH25" s="135"/>
      <c r="AI25" s="135"/>
      <c r="AJ25" s="136" t="str">
        <f t="shared" ref="AJ25:AJ54" si="0">IF(AC25="","",SUM(V25*AC25))</f>
        <v/>
      </c>
      <c r="AK25" s="136"/>
      <c r="AL25" s="136"/>
      <c r="AM25" s="136"/>
      <c r="AN25" s="136"/>
      <c r="AO25" s="136"/>
      <c r="AP25" s="136"/>
      <c r="AQ25" s="137"/>
      <c r="AR25" s="137"/>
      <c r="AS25" s="137"/>
      <c r="AT25" s="137"/>
      <c r="AU25" s="137"/>
      <c r="AV25" s="137"/>
      <c r="AW25" s="137"/>
      <c r="AX25" s="67" t="s">
        <v>117</v>
      </c>
      <c r="AY25" s="67"/>
      <c r="AZ25" s="67"/>
      <c r="BA25" s="67"/>
    </row>
    <row r="26" spans="1:53" s="3" customFormat="1" ht="24.95" customHeight="1">
      <c r="A26" s="138"/>
      <c r="B26" s="138"/>
      <c r="C26" s="138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41"/>
      <c r="X26" s="141"/>
      <c r="Y26" s="141"/>
      <c r="Z26" s="141"/>
      <c r="AA26" s="142"/>
      <c r="AB26" s="142"/>
      <c r="AC26" s="143"/>
      <c r="AD26" s="143"/>
      <c r="AE26" s="143"/>
      <c r="AF26" s="143"/>
      <c r="AG26" s="143"/>
      <c r="AH26" s="143"/>
      <c r="AI26" s="143"/>
      <c r="AJ26" s="136" t="str">
        <f t="shared" si="0"/>
        <v/>
      </c>
      <c r="AK26" s="136"/>
      <c r="AL26" s="136"/>
      <c r="AM26" s="136"/>
      <c r="AN26" s="136"/>
      <c r="AO26" s="136"/>
      <c r="AP26" s="136"/>
      <c r="AQ26" s="137"/>
      <c r="AR26" s="137"/>
      <c r="AS26" s="137"/>
      <c r="AT26" s="137"/>
      <c r="AU26" s="137"/>
      <c r="AV26" s="137"/>
      <c r="AW26" s="137"/>
      <c r="AX26" s="67" t="s">
        <v>118</v>
      </c>
      <c r="AY26" s="67"/>
      <c r="AZ26" s="67"/>
      <c r="BA26" s="67"/>
    </row>
    <row r="27" spans="1:53" s="3" customFormat="1" ht="24.95" customHeight="1">
      <c r="A27" s="138"/>
      <c r="B27" s="138"/>
      <c r="C27" s="138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W27" s="141"/>
      <c r="X27" s="141"/>
      <c r="Y27" s="141"/>
      <c r="Z27" s="141"/>
      <c r="AA27" s="142"/>
      <c r="AB27" s="142"/>
      <c r="AC27" s="143"/>
      <c r="AD27" s="143"/>
      <c r="AE27" s="143"/>
      <c r="AF27" s="143"/>
      <c r="AG27" s="143"/>
      <c r="AH27" s="143"/>
      <c r="AI27" s="143"/>
      <c r="AJ27" s="136" t="str">
        <f t="shared" si="0"/>
        <v/>
      </c>
      <c r="AK27" s="136"/>
      <c r="AL27" s="136"/>
      <c r="AM27" s="136"/>
      <c r="AN27" s="136"/>
      <c r="AO27" s="136"/>
      <c r="AP27" s="136"/>
      <c r="AQ27" s="137"/>
      <c r="AR27" s="137"/>
      <c r="AS27" s="137"/>
      <c r="AT27" s="137"/>
      <c r="AU27" s="137"/>
      <c r="AV27" s="137"/>
      <c r="AW27" s="137"/>
    </row>
    <row r="28" spans="1:53" s="3" customFormat="1" ht="24.95" customHeight="1">
      <c r="A28" s="138"/>
      <c r="B28" s="138"/>
      <c r="C28" s="138"/>
      <c r="D28" s="139"/>
      <c r="E28" s="139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/>
      <c r="W28" s="141"/>
      <c r="X28" s="141"/>
      <c r="Y28" s="141"/>
      <c r="Z28" s="141"/>
      <c r="AA28" s="142"/>
      <c r="AB28" s="142"/>
      <c r="AC28" s="143"/>
      <c r="AD28" s="143"/>
      <c r="AE28" s="143"/>
      <c r="AF28" s="143"/>
      <c r="AG28" s="143"/>
      <c r="AH28" s="143"/>
      <c r="AI28" s="143"/>
      <c r="AJ28" s="136" t="str">
        <f t="shared" si="0"/>
        <v/>
      </c>
      <c r="AK28" s="136"/>
      <c r="AL28" s="136"/>
      <c r="AM28" s="136"/>
      <c r="AN28" s="136"/>
      <c r="AO28" s="136"/>
      <c r="AP28" s="136"/>
      <c r="AQ28" s="137"/>
      <c r="AR28" s="137"/>
      <c r="AS28" s="137"/>
      <c r="AT28" s="137"/>
      <c r="AU28" s="137"/>
      <c r="AV28" s="137"/>
      <c r="AW28" s="137"/>
    </row>
    <row r="29" spans="1:53" s="3" customFormat="1" ht="24.95" customHeight="1">
      <c r="A29" s="138"/>
      <c r="B29" s="138"/>
      <c r="C29" s="138"/>
      <c r="D29" s="139"/>
      <c r="E29" s="139"/>
      <c r="F29" s="139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41"/>
      <c r="X29" s="141"/>
      <c r="Y29" s="141"/>
      <c r="Z29" s="141"/>
      <c r="AA29" s="142"/>
      <c r="AB29" s="142"/>
      <c r="AC29" s="143"/>
      <c r="AD29" s="143"/>
      <c r="AE29" s="143"/>
      <c r="AF29" s="143"/>
      <c r="AG29" s="143"/>
      <c r="AH29" s="143"/>
      <c r="AI29" s="143"/>
      <c r="AJ29" s="136" t="str">
        <f t="shared" si="0"/>
        <v/>
      </c>
      <c r="AK29" s="136"/>
      <c r="AL29" s="136"/>
      <c r="AM29" s="136"/>
      <c r="AN29" s="136"/>
      <c r="AO29" s="136"/>
      <c r="AP29" s="136"/>
      <c r="AQ29" s="137"/>
      <c r="AR29" s="137"/>
      <c r="AS29" s="137"/>
      <c r="AT29" s="137"/>
      <c r="AU29" s="137"/>
      <c r="AV29" s="137"/>
      <c r="AW29" s="137"/>
    </row>
    <row r="30" spans="1:53" s="3" customFormat="1" ht="24.95" customHeight="1">
      <c r="A30" s="138"/>
      <c r="B30" s="138"/>
      <c r="C30" s="138"/>
      <c r="D30" s="139"/>
      <c r="E30" s="139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/>
      <c r="W30" s="141"/>
      <c r="X30" s="141"/>
      <c r="Y30" s="141"/>
      <c r="Z30" s="141"/>
      <c r="AA30" s="142"/>
      <c r="AB30" s="142"/>
      <c r="AC30" s="143"/>
      <c r="AD30" s="143"/>
      <c r="AE30" s="143"/>
      <c r="AF30" s="143"/>
      <c r="AG30" s="143"/>
      <c r="AH30" s="143"/>
      <c r="AI30" s="143"/>
      <c r="AJ30" s="136" t="str">
        <f t="shared" si="0"/>
        <v/>
      </c>
      <c r="AK30" s="136"/>
      <c r="AL30" s="136"/>
      <c r="AM30" s="136"/>
      <c r="AN30" s="136"/>
      <c r="AO30" s="136"/>
      <c r="AP30" s="136"/>
      <c r="AQ30" s="137"/>
      <c r="AR30" s="137"/>
      <c r="AS30" s="137"/>
      <c r="AT30" s="137"/>
      <c r="AU30" s="137"/>
      <c r="AV30" s="137"/>
      <c r="AW30" s="137"/>
    </row>
    <row r="31" spans="1:53" s="3" customFormat="1" ht="24.95" customHeight="1">
      <c r="A31" s="138"/>
      <c r="B31" s="138"/>
      <c r="C31" s="138"/>
      <c r="D31" s="139"/>
      <c r="E31" s="139"/>
      <c r="F31" s="139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/>
      <c r="W31" s="141"/>
      <c r="X31" s="141"/>
      <c r="Y31" s="141"/>
      <c r="Z31" s="141"/>
      <c r="AA31" s="142"/>
      <c r="AB31" s="142"/>
      <c r="AC31" s="143"/>
      <c r="AD31" s="143"/>
      <c r="AE31" s="143"/>
      <c r="AF31" s="143"/>
      <c r="AG31" s="143"/>
      <c r="AH31" s="143"/>
      <c r="AI31" s="143"/>
      <c r="AJ31" s="136" t="str">
        <f t="shared" si="0"/>
        <v/>
      </c>
      <c r="AK31" s="136"/>
      <c r="AL31" s="136"/>
      <c r="AM31" s="136"/>
      <c r="AN31" s="136"/>
      <c r="AO31" s="136"/>
      <c r="AP31" s="136"/>
      <c r="AQ31" s="137"/>
      <c r="AR31" s="137"/>
      <c r="AS31" s="137"/>
      <c r="AT31" s="137"/>
      <c r="AU31" s="137"/>
      <c r="AV31" s="137"/>
      <c r="AW31" s="137"/>
    </row>
    <row r="32" spans="1:53" s="3" customFormat="1" ht="24.95" customHeight="1">
      <c r="A32" s="138"/>
      <c r="B32" s="138"/>
      <c r="C32" s="138"/>
      <c r="D32" s="139"/>
      <c r="E32" s="139"/>
      <c r="F32" s="139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/>
      <c r="W32" s="141"/>
      <c r="X32" s="141"/>
      <c r="Y32" s="141"/>
      <c r="Z32" s="141"/>
      <c r="AA32" s="142"/>
      <c r="AB32" s="142"/>
      <c r="AC32" s="143"/>
      <c r="AD32" s="143"/>
      <c r="AE32" s="143"/>
      <c r="AF32" s="143"/>
      <c r="AG32" s="143"/>
      <c r="AH32" s="143"/>
      <c r="AI32" s="143"/>
      <c r="AJ32" s="136" t="str">
        <f t="shared" si="0"/>
        <v/>
      </c>
      <c r="AK32" s="136"/>
      <c r="AL32" s="136"/>
      <c r="AM32" s="136"/>
      <c r="AN32" s="136"/>
      <c r="AO32" s="136"/>
      <c r="AP32" s="136"/>
      <c r="AQ32" s="137"/>
      <c r="AR32" s="137"/>
      <c r="AS32" s="137"/>
      <c r="AT32" s="137"/>
      <c r="AU32" s="137"/>
      <c r="AV32" s="137"/>
      <c r="AW32" s="137"/>
    </row>
    <row r="33" spans="1:49" s="3" customFormat="1" ht="24.95" customHeight="1">
      <c r="A33" s="138"/>
      <c r="B33" s="138"/>
      <c r="C33" s="138"/>
      <c r="D33" s="139"/>
      <c r="E33" s="139"/>
      <c r="F33" s="139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141"/>
      <c r="X33" s="141"/>
      <c r="Y33" s="141"/>
      <c r="Z33" s="141"/>
      <c r="AA33" s="142"/>
      <c r="AB33" s="142"/>
      <c r="AC33" s="143"/>
      <c r="AD33" s="143"/>
      <c r="AE33" s="143"/>
      <c r="AF33" s="143"/>
      <c r="AG33" s="143"/>
      <c r="AH33" s="143"/>
      <c r="AI33" s="143"/>
      <c r="AJ33" s="136" t="str">
        <f t="shared" si="0"/>
        <v/>
      </c>
      <c r="AK33" s="136"/>
      <c r="AL33" s="136"/>
      <c r="AM33" s="136"/>
      <c r="AN33" s="136"/>
      <c r="AO33" s="136"/>
      <c r="AP33" s="136"/>
      <c r="AQ33" s="137"/>
      <c r="AR33" s="137"/>
      <c r="AS33" s="137"/>
      <c r="AT33" s="137"/>
      <c r="AU33" s="137"/>
      <c r="AV33" s="137"/>
      <c r="AW33" s="137"/>
    </row>
    <row r="34" spans="1:49" s="3" customFormat="1" ht="24.95" customHeight="1">
      <c r="A34" s="138"/>
      <c r="B34" s="138"/>
      <c r="C34" s="138"/>
      <c r="D34" s="139"/>
      <c r="E34" s="139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/>
      <c r="W34" s="141"/>
      <c r="X34" s="141"/>
      <c r="Y34" s="141"/>
      <c r="Z34" s="141"/>
      <c r="AA34" s="142"/>
      <c r="AB34" s="142"/>
      <c r="AC34" s="143"/>
      <c r="AD34" s="143"/>
      <c r="AE34" s="143"/>
      <c r="AF34" s="143"/>
      <c r="AG34" s="143"/>
      <c r="AH34" s="143"/>
      <c r="AI34" s="143"/>
      <c r="AJ34" s="136" t="str">
        <f t="shared" si="0"/>
        <v/>
      </c>
      <c r="AK34" s="136"/>
      <c r="AL34" s="136"/>
      <c r="AM34" s="136"/>
      <c r="AN34" s="136"/>
      <c r="AO34" s="136"/>
      <c r="AP34" s="136"/>
      <c r="AQ34" s="137"/>
      <c r="AR34" s="137"/>
      <c r="AS34" s="137"/>
      <c r="AT34" s="137"/>
      <c r="AU34" s="137"/>
      <c r="AV34" s="137"/>
      <c r="AW34" s="137"/>
    </row>
    <row r="35" spans="1:49" s="3" customFormat="1" ht="24.95" customHeight="1">
      <c r="A35" s="144"/>
      <c r="B35" s="144"/>
      <c r="C35" s="144"/>
      <c r="D35" s="145"/>
      <c r="E35" s="145"/>
      <c r="F35" s="145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/>
      <c r="W35" s="141"/>
      <c r="X35" s="141"/>
      <c r="Y35" s="141"/>
      <c r="Z35" s="141"/>
      <c r="AA35" s="142"/>
      <c r="AB35" s="142"/>
      <c r="AC35" s="143"/>
      <c r="AD35" s="143"/>
      <c r="AE35" s="143"/>
      <c r="AF35" s="143"/>
      <c r="AG35" s="143"/>
      <c r="AH35" s="143"/>
      <c r="AI35" s="143"/>
      <c r="AJ35" s="136" t="str">
        <f t="shared" si="0"/>
        <v/>
      </c>
      <c r="AK35" s="136"/>
      <c r="AL35" s="136"/>
      <c r="AM35" s="136"/>
      <c r="AN35" s="136"/>
      <c r="AO35" s="136"/>
      <c r="AP35" s="136"/>
      <c r="AQ35" s="137"/>
      <c r="AR35" s="137"/>
      <c r="AS35" s="137"/>
      <c r="AT35" s="137"/>
      <c r="AU35" s="137"/>
      <c r="AV35" s="137"/>
      <c r="AW35" s="137"/>
    </row>
    <row r="36" spans="1:49" s="3" customFormat="1" ht="24.95" customHeight="1">
      <c r="A36" s="138"/>
      <c r="B36" s="138"/>
      <c r="C36" s="138"/>
      <c r="D36" s="139"/>
      <c r="E36" s="139"/>
      <c r="F36" s="139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/>
      <c r="W36" s="141"/>
      <c r="X36" s="141"/>
      <c r="Y36" s="141"/>
      <c r="Z36" s="141"/>
      <c r="AA36" s="142"/>
      <c r="AB36" s="142"/>
      <c r="AC36" s="143"/>
      <c r="AD36" s="143"/>
      <c r="AE36" s="143"/>
      <c r="AF36" s="143"/>
      <c r="AG36" s="143"/>
      <c r="AH36" s="143"/>
      <c r="AI36" s="143"/>
      <c r="AJ36" s="136" t="str">
        <f t="shared" si="0"/>
        <v/>
      </c>
      <c r="AK36" s="136"/>
      <c r="AL36" s="136"/>
      <c r="AM36" s="136"/>
      <c r="AN36" s="136"/>
      <c r="AO36" s="136"/>
      <c r="AP36" s="136"/>
      <c r="AQ36" s="137"/>
      <c r="AR36" s="137"/>
      <c r="AS36" s="137"/>
      <c r="AT36" s="137"/>
      <c r="AU36" s="137"/>
      <c r="AV36" s="137"/>
      <c r="AW36" s="137"/>
    </row>
    <row r="37" spans="1:49" s="3" customFormat="1" ht="24.95" customHeight="1">
      <c r="A37" s="138"/>
      <c r="B37" s="138"/>
      <c r="C37" s="138"/>
      <c r="D37" s="139"/>
      <c r="E37" s="139"/>
      <c r="F37" s="139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/>
      <c r="W37" s="141"/>
      <c r="X37" s="141"/>
      <c r="Y37" s="141"/>
      <c r="Z37" s="141"/>
      <c r="AA37" s="142"/>
      <c r="AB37" s="142"/>
      <c r="AC37" s="143"/>
      <c r="AD37" s="143"/>
      <c r="AE37" s="143"/>
      <c r="AF37" s="143"/>
      <c r="AG37" s="143"/>
      <c r="AH37" s="143"/>
      <c r="AI37" s="143"/>
      <c r="AJ37" s="136" t="str">
        <f t="shared" si="0"/>
        <v/>
      </c>
      <c r="AK37" s="136"/>
      <c r="AL37" s="136"/>
      <c r="AM37" s="136"/>
      <c r="AN37" s="136"/>
      <c r="AO37" s="136"/>
      <c r="AP37" s="136"/>
      <c r="AQ37" s="137"/>
      <c r="AR37" s="137"/>
      <c r="AS37" s="137"/>
      <c r="AT37" s="137"/>
      <c r="AU37" s="137"/>
      <c r="AV37" s="137"/>
      <c r="AW37" s="137"/>
    </row>
    <row r="38" spans="1:49" s="3" customFormat="1" ht="24.95" customHeight="1">
      <c r="A38" s="138"/>
      <c r="B38" s="138"/>
      <c r="C38" s="138"/>
      <c r="D38" s="139"/>
      <c r="E38" s="139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W38" s="141"/>
      <c r="X38" s="141"/>
      <c r="Y38" s="141"/>
      <c r="Z38" s="141"/>
      <c r="AA38" s="142"/>
      <c r="AB38" s="142"/>
      <c r="AC38" s="143"/>
      <c r="AD38" s="143"/>
      <c r="AE38" s="143"/>
      <c r="AF38" s="143"/>
      <c r="AG38" s="143"/>
      <c r="AH38" s="143"/>
      <c r="AI38" s="143"/>
      <c r="AJ38" s="136" t="str">
        <f t="shared" si="0"/>
        <v/>
      </c>
      <c r="AK38" s="136"/>
      <c r="AL38" s="136"/>
      <c r="AM38" s="136"/>
      <c r="AN38" s="136"/>
      <c r="AO38" s="136"/>
      <c r="AP38" s="136"/>
      <c r="AQ38" s="137"/>
      <c r="AR38" s="137"/>
      <c r="AS38" s="137"/>
      <c r="AT38" s="137"/>
      <c r="AU38" s="137"/>
      <c r="AV38" s="137"/>
      <c r="AW38" s="137"/>
    </row>
    <row r="39" spans="1:49" s="3" customFormat="1" ht="24.95" customHeight="1">
      <c r="A39" s="138"/>
      <c r="B39" s="138"/>
      <c r="C39" s="138"/>
      <c r="D39" s="139"/>
      <c r="E39" s="139"/>
      <c r="F39" s="139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/>
      <c r="W39" s="141"/>
      <c r="X39" s="141"/>
      <c r="Y39" s="141"/>
      <c r="Z39" s="141"/>
      <c r="AA39" s="142"/>
      <c r="AB39" s="142"/>
      <c r="AC39" s="143"/>
      <c r="AD39" s="143"/>
      <c r="AE39" s="143"/>
      <c r="AF39" s="143"/>
      <c r="AG39" s="143"/>
      <c r="AH39" s="143"/>
      <c r="AI39" s="143"/>
      <c r="AJ39" s="136" t="str">
        <f t="shared" si="0"/>
        <v/>
      </c>
      <c r="AK39" s="136"/>
      <c r="AL39" s="136"/>
      <c r="AM39" s="136"/>
      <c r="AN39" s="136"/>
      <c r="AO39" s="136"/>
      <c r="AP39" s="136"/>
      <c r="AQ39" s="137"/>
      <c r="AR39" s="137"/>
      <c r="AS39" s="137"/>
      <c r="AT39" s="137"/>
      <c r="AU39" s="137"/>
      <c r="AV39" s="137"/>
      <c r="AW39" s="137"/>
    </row>
    <row r="40" spans="1:49" s="3" customFormat="1" ht="24.95" customHeight="1">
      <c r="A40" s="138"/>
      <c r="B40" s="138"/>
      <c r="C40" s="138"/>
      <c r="D40" s="139"/>
      <c r="E40" s="139"/>
      <c r="F40" s="139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/>
      <c r="W40" s="141"/>
      <c r="X40" s="141"/>
      <c r="Y40" s="141"/>
      <c r="Z40" s="141"/>
      <c r="AA40" s="142"/>
      <c r="AB40" s="142"/>
      <c r="AC40" s="143"/>
      <c r="AD40" s="143"/>
      <c r="AE40" s="143"/>
      <c r="AF40" s="143"/>
      <c r="AG40" s="143"/>
      <c r="AH40" s="143"/>
      <c r="AI40" s="143"/>
      <c r="AJ40" s="136" t="str">
        <f t="shared" si="0"/>
        <v/>
      </c>
      <c r="AK40" s="136"/>
      <c r="AL40" s="136"/>
      <c r="AM40" s="136"/>
      <c r="AN40" s="136"/>
      <c r="AO40" s="136"/>
      <c r="AP40" s="136"/>
      <c r="AQ40" s="137"/>
      <c r="AR40" s="137"/>
      <c r="AS40" s="137"/>
      <c r="AT40" s="137"/>
      <c r="AU40" s="137"/>
      <c r="AV40" s="137"/>
      <c r="AW40" s="137"/>
    </row>
    <row r="41" spans="1:49" s="3" customFormat="1" ht="24.95" customHeight="1">
      <c r="A41" s="138"/>
      <c r="B41" s="138"/>
      <c r="C41" s="138"/>
      <c r="D41" s="139"/>
      <c r="E41" s="139"/>
      <c r="F41" s="139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1"/>
      <c r="W41" s="141"/>
      <c r="X41" s="141"/>
      <c r="Y41" s="141"/>
      <c r="Z41" s="141"/>
      <c r="AA41" s="142"/>
      <c r="AB41" s="142"/>
      <c r="AC41" s="143"/>
      <c r="AD41" s="143"/>
      <c r="AE41" s="143"/>
      <c r="AF41" s="143"/>
      <c r="AG41" s="143"/>
      <c r="AH41" s="143"/>
      <c r="AI41" s="143"/>
      <c r="AJ41" s="136" t="str">
        <f t="shared" si="0"/>
        <v/>
      </c>
      <c r="AK41" s="136"/>
      <c r="AL41" s="136"/>
      <c r="AM41" s="136"/>
      <c r="AN41" s="136"/>
      <c r="AO41" s="136"/>
      <c r="AP41" s="136"/>
      <c r="AQ41" s="137"/>
      <c r="AR41" s="137"/>
      <c r="AS41" s="137"/>
      <c r="AT41" s="137"/>
      <c r="AU41" s="137"/>
      <c r="AV41" s="137"/>
      <c r="AW41" s="137"/>
    </row>
    <row r="42" spans="1:49" s="3" customFormat="1" ht="24.95" customHeight="1">
      <c r="A42" s="138"/>
      <c r="B42" s="138"/>
      <c r="C42" s="138"/>
      <c r="D42" s="139"/>
      <c r="E42" s="139"/>
      <c r="F42" s="139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1"/>
      <c r="W42" s="141"/>
      <c r="X42" s="141"/>
      <c r="Y42" s="141"/>
      <c r="Z42" s="141"/>
      <c r="AA42" s="142"/>
      <c r="AB42" s="142"/>
      <c r="AC42" s="143"/>
      <c r="AD42" s="143"/>
      <c r="AE42" s="143"/>
      <c r="AF42" s="143"/>
      <c r="AG42" s="143"/>
      <c r="AH42" s="143"/>
      <c r="AI42" s="143"/>
      <c r="AJ42" s="136" t="str">
        <f t="shared" si="0"/>
        <v/>
      </c>
      <c r="AK42" s="136"/>
      <c r="AL42" s="136"/>
      <c r="AM42" s="136"/>
      <c r="AN42" s="136"/>
      <c r="AO42" s="136"/>
      <c r="AP42" s="136"/>
      <c r="AQ42" s="137"/>
      <c r="AR42" s="137"/>
      <c r="AS42" s="137"/>
      <c r="AT42" s="137"/>
      <c r="AU42" s="137"/>
      <c r="AV42" s="137"/>
      <c r="AW42" s="137"/>
    </row>
    <row r="43" spans="1:49" s="3" customFormat="1" ht="24.95" customHeight="1">
      <c r="A43" s="138"/>
      <c r="B43" s="138"/>
      <c r="C43" s="138"/>
      <c r="D43" s="139"/>
      <c r="E43" s="139"/>
      <c r="F43" s="139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  <c r="W43" s="141"/>
      <c r="X43" s="141"/>
      <c r="Y43" s="141"/>
      <c r="Z43" s="141"/>
      <c r="AA43" s="142"/>
      <c r="AB43" s="142"/>
      <c r="AC43" s="143"/>
      <c r="AD43" s="143"/>
      <c r="AE43" s="143"/>
      <c r="AF43" s="143"/>
      <c r="AG43" s="143"/>
      <c r="AH43" s="143"/>
      <c r="AI43" s="143"/>
      <c r="AJ43" s="136" t="str">
        <f t="shared" si="0"/>
        <v/>
      </c>
      <c r="AK43" s="136"/>
      <c r="AL43" s="136"/>
      <c r="AM43" s="136"/>
      <c r="AN43" s="136"/>
      <c r="AO43" s="136"/>
      <c r="AP43" s="136"/>
      <c r="AQ43" s="137"/>
      <c r="AR43" s="137"/>
      <c r="AS43" s="137"/>
      <c r="AT43" s="137"/>
      <c r="AU43" s="137"/>
      <c r="AV43" s="137"/>
      <c r="AW43" s="137"/>
    </row>
    <row r="44" spans="1:49" s="3" customFormat="1" ht="24.95" customHeight="1">
      <c r="A44" s="138"/>
      <c r="B44" s="138"/>
      <c r="C44" s="138"/>
      <c r="D44" s="139"/>
      <c r="E44" s="139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/>
      <c r="W44" s="141"/>
      <c r="X44" s="141"/>
      <c r="Y44" s="141"/>
      <c r="Z44" s="141"/>
      <c r="AA44" s="142"/>
      <c r="AB44" s="142"/>
      <c r="AC44" s="143"/>
      <c r="AD44" s="143"/>
      <c r="AE44" s="143"/>
      <c r="AF44" s="143"/>
      <c r="AG44" s="143"/>
      <c r="AH44" s="143"/>
      <c r="AI44" s="143"/>
      <c r="AJ44" s="136" t="str">
        <f t="shared" si="0"/>
        <v/>
      </c>
      <c r="AK44" s="136"/>
      <c r="AL44" s="136"/>
      <c r="AM44" s="136"/>
      <c r="AN44" s="136"/>
      <c r="AO44" s="136"/>
      <c r="AP44" s="136"/>
      <c r="AQ44" s="137"/>
      <c r="AR44" s="137"/>
      <c r="AS44" s="137"/>
      <c r="AT44" s="137"/>
      <c r="AU44" s="137"/>
      <c r="AV44" s="137"/>
      <c r="AW44" s="137"/>
    </row>
    <row r="45" spans="1:49" s="3" customFormat="1" ht="24.95" customHeight="1">
      <c r="A45" s="138"/>
      <c r="B45" s="138"/>
      <c r="C45" s="138"/>
      <c r="D45" s="139"/>
      <c r="E45" s="139"/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/>
      <c r="W45" s="141"/>
      <c r="X45" s="141"/>
      <c r="Y45" s="141"/>
      <c r="Z45" s="141"/>
      <c r="AA45" s="142"/>
      <c r="AB45" s="142"/>
      <c r="AC45" s="143"/>
      <c r="AD45" s="143"/>
      <c r="AE45" s="143"/>
      <c r="AF45" s="143"/>
      <c r="AG45" s="143"/>
      <c r="AH45" s="143"/>
      <c r="AI45" s="143"/>
      <c r="AJ45" s="136" t="str">
        <f t="shared" si="0"/>
        <v/>
      </c>
      <c r="AK45" s="136"/>
      <c r="AL45" s="136"/>
      <c r="AM45" s="136"/>
      <c r="AN45" s="136"/>
      <c r="AO45" s="136"/>
      <c r="AP45" s="136"/>
      <c r="AQ45" s="137"/>
      <c r="AR45" s="137"/>
      <c r="AS45" s="137"/>
      <c r="AT45" s="137"/>
      <c r="AU45" s="137"/>
      <c r="AV45" s="137"/>
      <c r="AW45" s="137"/>
    </row>
    <row r="46" spans="1:49" s="3" customFormat="1" ht="24.95" customHeight="1">
      <c r="A46" s="138"/>
      <c r="B46" s="138"/>
      <c r="C46" s="138"/>
      <c r="D46" s="139"/>
      <c r="E46" s="139"/>
      <c r="F46" s="139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141"/>
      <c r="X46" s="141"/>
      <c r="Y46" s="141"/>
      <c r="Z46" s="141"/>
      <c r="AA46" s="142"/>
      <c r="AB46" s="142"/>
      <c r="AC46" s="143"/>
      <c r="AD46" s="143"/>
      <c r="AE46" s="143"/>
      <c r="AF46" s="143"/>
      <c r="AG46" s="143"/>
      <c r="AH46" s="143"/>
      <c r="AI46" s="143"/>
      <c r="AJ46" s="136" t="str">
        <f t="shared" si="0"/>
        <v/>
      </c>
      <c r="AK46" s="136"/>
      <c r="AL46" s="136"/>
      <c r="AM46" s="136"/>
      <c r="AN46" s="136"/>
      <c r="AO46" s="136"/>
      <c r="AP46" s="136"/>
      <c r="AQ46" s="137"/>
      <c r="AR46" s="137"/>
      <c r="AS46" s="137"/>
      <c r="AT46" s="137"/>
      <c r="AU46" s="137"/>
      <c r="AV46" s="137"/>
      <c r="AW46" s="137"/>
    </row>
    <row r="47" spans="1:49" s="3" customFormat="1" ht="24.95" customHeight="1">
      <c r="A47" s="138"/>
      <c r="B47" s="138"/>
      <c r="C47" s="138"/>
      <c r="D47" s="139"/>
      <c r="E47" s="139"/>
      <c r="F47" s="139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1"/>
      <c r="X47" s="141"/>
      <c r="Y47" s="141"/>
      <c r="Z47" s="141"/>
      <c r="AA47" s="142"/>
      <c r="AB47" s="142"/>
      <c r="AC47" s="143"/>
      <c r="AD47" s="143"/>
      <c r="AE47" s="143"/>
      <c r="AF47" s="143"/>
      <c r="AG47" s="143"/>
      <c r="AH47" s="143"/>
      <c r="AI47" s="143"/>
      <c r="AJ47" s="136" t="str">
        <f t="shared" si="0"/>
        <v/>
      </c>
      <c r="AK47" s="136"/>
      <c r="AL47" s="136"/>
      <c r="AM47" s="136"/>
      <c r="AN47" s="136"/>
      <c r="AO47" s="136"/>
      <c r="AP47" s="136"/>
      <c r="AQ47" s="137"/>
      <c r="AR47" s="137"/>
      <c r="AS47" s="137"/>
      <c r="AT47" s="137"/>
      <c r="AU47" s="137"/>
      <c r="AV47" s="137"/>
      <c r="AW47" s="137"/>
    </row>
    <row r="48" spans="1:49" s="3" customFormat="1" ht="24.95" customHeight="1">
      <c r="A48" s="138"/>
      <c r="B48" s="138"/>
      <c r="C48" s="138"/>
      <c r="D48" s="139"/>
      <c r="E48" s="139"/>
      <c r="F48" s="139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/>
      <c r="W48" s="141"/>
      <c r="X48" s="141"/>
      <c r="Y48" s="141"/>
      <c r="Z48" s="141"/>
      <c r="AA48" s="142"/>
      <c r="AB48" s="142"/>
      <c r="AC48" s="143"/>
      <c r="AD48" s="143"/>
      <c r="AE48" s="143"/>
      <c r="AF48" s="143"/>
      <c r="AG48" s="143"/>
      <c r="AH48" s="143"/>
      <c r="AI48" s="143"/>
      <c r="AJ48" s="136" t="str">
        <f t="shared" si="0"/>
        <v/>
      </c>
      <c r="AK48" s="136"/>
      <c r="AL48" s="136"/>
      <c r="AM48" s="136"/>
      <c r="AN48" s="136"/>
      <c r="AO48" s="136"/>
      <c r="AP48" s="136"/>
      <c r="AQ48" s="137"/>
      <c r="AR48" s="137"/>
      <c r="AS48" s="137"/>
      <c r="AT48" s="137"/>
      <c r="AU48" s="137"/>
      <c r="AV48" s="137"/>
      <c r="AW48" s="137"/>
    </row>
    <row r="49" spans="1:49" s="3" customFormat="1" ht="24.95" customHeight="1">
      <c r="A49" s="138"/>
      <c r="B49" s="138"/>
      <c r="C49" s="138"/>
      <c r="D49" s="139"/>
      <c r="E49" s="139"/>
      <c r="F49" s="139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141"/>
      <c r="X49" s="141"/>
      <c r="Y49" s="141"/>
      <c r="Z49" s="141"/>
      <c r="AA49" s="142"/>
      <c r="AB49" s="142"/>
      <c r="AC49" s="143"/>
      <c r="AD49" s="143"/>
      <c r="AE49" s="143"/>
      <c r="AF49" s="143"/>
      <c r="AG49" s="143"/>
      <c r="AH49" s="143"/>
      <c r="AI49" s="143"/>
      <c r="AJ49" s="136" t="str">
        <f t="shared" si="0"/>
        <v/>
      </c>
      <c r="AK49" s="136"/>
      <c r="AL49" s="136"/>
      <c r="AM49" s="136"/>
      <c r="AN49" s="136"/>
      <c r="AO49" s="136"/>
      <c r="AP49" s="136"/>
      <c r="AQ49" s="137"/>
      <c r="AR49" s="137"/>
      <c r="AS49" s="137"/>
      <c r="AT49" s="137"/>
      <c r="AU49" s="137"/>
      <c r="AV49" s="137"/>
      <c r="AW49" s="137"/>
    </row>
    <row r="50" spans="1:49" s="3" customFormat="1" ht="24.95" customHeight="1">
      <c r="A50" s="138"/>
      <c r="B50" s="138"/>
      <c r="C50" s="138"/>
      <c r="D50" s="139"/>
      <c r="E50" s="139"/>
      <c r="F50" s="13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1"/>
      <c r="W50" s="141"/>
      <c r="X50" s="141"/>
      <c r="Y50" s="141"/>
      <c r="Z50" s="141"/>
      <c r="AA50" s="142"/>
      <c r="AB50" s="142"/>
      <c r="AC50" s="143"/>
      <c r="AD50" s="143"/>
      <c r="AE50" s="143"/>
      <c r="AF50" s="143"/>
      <c r="AG50" s="143"/>
      <c r="AH50" s="143"/>
      <c r="AI50" s="143"/>
      <c r="AJ50" s="136" t="str">
        <f t="shared" si="0"/>
        <v/>
      </c>
      <c r="AK50" s="136"/>
      <c r="AL50" s="136"/>
      <c r="AM50" s="136"/>
      <c r="AN50" s="136"/>
      <c r="AO50" s="136"/>
      <c r="AP50" s="136"/>
      <c r="AQ50" s="137"/>
      <c r="AR50" s="137"/>
      <c r="AS50" s="137"/>
      <c r="AT50" s="137"/>
      <c r="AU50" s="137"/>
      <c r="AV50" s="137"/>
      <c r="AW50" s="137"/>
    </row>
    <row r="51" spans="1:49" s="3" customFormat="1" ht="24.95" customHeight="1">
      <c r="A51" s="138"/>
      <c r="B51" s="138"/>
      <c r="C51" s="138"/>
      <c r="D51" s="139"/>
      <c r="E51" s="139"/>
      <c r="F51" s="139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1"/>
      <c r="W51" s="141"/>
      <c r="X51" s="141"/>
      <c r="Y51" s="141"/>
      <c r="Z51" s="141"/>
      <c r="AA51" s="142"/>
      <c r="AB51" s="142"/>
      <c r="AC51" s="143"/>
      <c r="AD51" s="143"/>
      <c r="AE51" s="143"/>
      <c r="AF51" s="143"/>
      <c r="AG51" s="143"/>
      <c r="AH51" s="143"/>
      <c r="AI51" s="143"/>
      <c r="AJ51" s="136" t="str">
        <f t="shared" si="0"/>
        <v/>
      </c>
      <c r="AK51" s="136"/>
      <c r="AL51" s="136"/>
      <c r="AM51" s="136"/>
      <c r="AN51" s="136"/>
      <c r="AO51" s="136"/>
      <c r="AP51" s="136"/>
      <c r="AQ51" s="137"/>
      <c r="AR51" s="137"/>
      <c r="AS51" s="137"/>
      <c r="AT51" s="137"/>
      <c r="AU51" s="137"/>
      <c r="AV51" s="137"/>
      <c r="AW51" s="137"/>
    </row>
    <row r="52" spans="1:49" s="3" customFormat="1" ht="24.95" customHeight="1">
      <c r="A52" s="138"/>
      <c r="B52" s="138"/>
      <c r="C52" s="138"/>
      <c r="D52" s="139"/>
      <c r="E52" s="139"/>
      <c r="F52" s="139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1"/>
      <c r="W52" s="141"/>
      <c r="X52" s="141"/>
      <c r="Y52" s="141"/>
      <c r="Z52" s="141"/>
      <c r="AA52" s="142"/>
      <c r="AB52" s="142"/>
      <c r="AC52" s="143"/>
      <c r="AD52" s="143"/>
      <c r="AE52" s="143"/>
      <c r="AF52" s="143"/>
      <c r="AG52" s="143"/>
      <c r="AH52" s="143"/>
      <c r="AI52" s="143"/>
      <c r="AJ52" s="136" t="str">
        <f t="shared" si="0"/>
        <v/>
      </c>
      <c r="AK52" s="136"/>
      <c r="AL52" s="136"/>
      <c r="AM52" s="136"/>
      <c r="AN52" s="136"/>
      <c r="AO52" s="136"/>
      <c r="AP52" s="136"/>
      <c r="AQ52" s="137"/>
      <c r="AR52" s="137"/>
      <c r="AS52" s="137"/>
      <c r="AT52" s="137"/>
      <c r="AU52" s="137"/>
      <c r="AV52" s="137"/>
      <c r="AW52" s="137"/>
    </row>
    <row r="53" spans="1:49" s="3" customFormat="1" ht="24.95" customHeight="1">
      <c r="A53" s="138"/>
      <c r="B53" s="138"/>
      <c r="C53" s="138"/>
      <c r="D53" s="139"/>
      <c r="E53" s="139"/>
      <c r="F53" s="139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1"/>
      <c r="W53" s="141"/>
      <c r="X53" s="141"/>
      <c r="Y53" s="141"/>
      <c r="Z53" s="141"/>
      <c r="AA53" s="142"/>
      <c r="AB53" s="142"/>
      <c r="AC53" s="143"/>
      <c r="AD53" s="143"/>
      <c r="AE53" s="143"/>
      <c r="AF53" s="143"/>
      <c r="AG53" s="143"/>
      <c r="AH53" s="143"/>
      <c r="AI53" s="143"/>
      <c r="AJ53" s="136" t="str">
        <f t="shared" si="0"/>
        <v/>
      </c>
      <c r="AK53" s="136"/>
      <c r="AL53" s="136"/>
      <c r="AM53" s="136"/>
      <c r="AN53" s="136"/>
      <c r="AO53" s="136"/>
      <c r="AP53" s="136"/>
      <c r="AQ53" s="137"/>
      <c r="AR53" s="137"/>
      <c r="AS53" s="137"/>
      <c r="AT53" s="137"/>
      <c r="AU53" s="137"/>
      <c r="AV53" s="137"/>
      <c r="AW53" s="137"/>
    </row>
    <row r="54" spans="1:49" s="3" customFormat="1" ht="24.95" customHeight="1">
      <c r="A54" s="138"/>
      <c r="B54" s="138"/>
      <c r="C54" s="138"/>
      <c r="D54" s="139"/>
      <c r="E54" s="139"/>
      <c r="F54" s="139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41"/>
      <c r="X54" s="141"/>
      <c r="Y54" s="141"/>
      <c r="Z54" s="141"/>
      <c r="AA54" s="142"/>
      <c r="AB54" s="142"/>
      <c r="AC54" s="143"/>
      <c r="AD54" s="143"/>
      <c r="AE54" s="143"/>
      <c r="AF54" s="143"/>
      <c r="AG54" s="143"/>
      <c r="AH54" s="143"/>
      <c r="AI54" s="143"/>
      <c r="AJ54" s="136" t="str">
        <f t="shared" si="0"/>
        <v/>
      </c>
      <c r="AK54" s="136"/>
      <c r="AL54" s="136"/>
      <c r="AM54" s="136"/>
      <c r="AN54" s="136"/>
      <c r="AO54" s="136"/>
      <c r="AP54" s="136"/>
      <c r="AQ54" s="137"/>
      <c r="AR54" s="137"/>
      <c r="AS54" s="137"/>
      <c r="AT54" s="137"/>
      <c r="AU54" s="137"/>
      <c r="AV54" s="137"/>
      <c r="AW54" s="137"/>
    </row>
  </sheetData>
  <mergeCells count="315">
    <mergeCell ref="A54:C54"/>
    <mergeCell ref="D54:F54"/>
    <mergeCell ref="G54:U54"/>
    <mergeCell ref="V54:Z54"/>
    <mergeCell ref="AA54:AB54"/>
    <mergeCell ref="AC54:AI54"/>
    <mergeCell ref="AJ54:AP54"/>
    <mergeCell ref="AQ54:AW54"/>
    <mergeCell ref="A52:C52"/>
    <mergeCell ref="D52:F52"/>
    <mergeCell ref="G52:U52"/>
    <mergeCell ref="V52:Z52"/>
    <mergeCell ref="AA52:AB52"/>
    <mergeCell ref="AC52:AI52"/>
    <mergeCell ref="AJ52:AP52"/>
    <mergeCell ref="AQ52:AW52"/>
    <mergeCell ref="A53:C53"/>
    <mergeCell ref="D53:F53"/>
    <mergeCell ref="G53:U53"/>
    <mergeCell ref="V53:Z53"/>
    <mergeCell ref="AA53:AB53"/>
    <mergeCell ref="AC53:AI53"/>
    <mergeCell ref="AJ53:AP53"/>
    <mergeCell ref="AQ53:AW53"/>
    <mergeCell ref="A50:C50"/>
    <mergeCell ref="D50:F50"/>
    <mergeCell ref="G50:U50"/>
    <mergeCell ref="V50:Z50"/>
    <mergeCell ref="AA50:AB50"/>
    <mergeCell ref="AC50:AI50"/>
    <mergeCell ref="AJ50:AP50"/>
    <mergeCell ref="AQ50:AW50"/>
    <mergeCell ref="A51:C51"/>
    <mergeCell ref="D51:F51"/>
    <mergeCell ref="G51:U51"/>
    <mergeCell ref="V51:Z51"/>
    <mergeCell ref="AA51:AB51"/>
    <mergeCell ref="AC51:AI51"/>
    <mergeCell ref="AJ51:AP51"/>
    <mergeCell ref="AQ51:AW51"/>
    <mergeCell ref="A48:C48"/>
    <mergeCell ref="D48:F48"/>
    <mergeCell ref="G48:U48"/>
    <mergeCell ref="V48:Z48"/>
    <mergeCell ref="AA48:AB48"/>
    <mergeCell ref="AC48:AI48"/>
    <mergeCell ref="AJ48:AP48"/>
    <mergeCell ref="AQ48:AW48"/>
    <mergeCell ref="A49:C49"/>
    <mergeCell ref="D49:F49"/>
    <mergeCell ref="G49:U49"/>
    <mergeCell ref="V49:Z49"/>
    <mergeCell ref="AA49:AB49"/>
    <mergeCell ref="AC49:AI49"/>
    <mergeCell ref="AJ49:AP49"/>
    <mergeCell ref="AQ49:AW49"/>
    <mergeCell ref="A46:C46"/>
    <mergeCell ref="D46:F46"/>
    <mergeCell ref="G46:U46"/>
    <mergeCell ref="V46:Z46"/>
    <mergeCell ref="AA46:AB46"/>
    <mergeCell ref="AC46:AI46"/>
    <mergeCell ref="AJ46:AP46"/>
    <mergeCell ref="AQ46:AW46"/>
    <mergeCell ref="A47:C47"/>
    <mergeCell ref="D47:F47"/>
    <mergeCell ref="G47:U47"/>
    <mergeCell ref="V47:Z47"/>
    <mergeCell ref="AA47:AB47"/>
    <mergeCell ref="AC47:AI47"/>
    <mergeCell ref="AJ47:AP47"/>
    <mergeCell ref="AQ47:AW47"/>
    <mergeCell ref="A44:C44"/>
    <mergeCell ref="D44:F44"/>
    <mergeCell ref="G44:U44"/>
    <mergeCell ref="V44:Z44"/>
    <mergeCell ref="AA44:AB44"/>
    <mergeCell ref="AC44:AI44"/>
    <mergeCell ref="AJ44:AP44"/>
    <mergeCell ref="AQ44:AW44"/>
    <mergeCell ref="A45:C45"/>
    <mergeCell ref="D45:F45"/>
    <mergeCell ref="G45:U45"/>
    <mergeCell ref="V45:Z45"/>
    <mergeCell ref="AA45:AB45"/>
    <mergeCell ref="AC45:AI45"/>
    <mergeCell ref="AJ45:AP45"/>
    <mergeCell ref="AQ45:AW45"/>
    <mergeCell ref="A42:C42"/>
    <mergeCell ref="D42:F42"/>
    <mergeCell ref="G42:U42"/>
    <mergeCell ref="V42:Z42"/>
    <mergeCell ref="AA42:AB42"/>
    <mergeCell ref="AC42:AI42"/>
    <mergeCell ref="AJ42:AP42"/>
    <mergeCell ref="AQ42:AW42"/>
    <mergeCell ref="A43:C43"/>
    <mergeCell ref="D43:F43"/>
    <mergeCell ref="G43:U43"/>
    <mergeCell ref="V43:Z43"/>
    <mergeCell ref="AA43:AB43"/>
    <mergeCell ref="AC43:AI43"/>
    <mergeCell ref="AJ43:AP43"/>
    <mergeCell ref="AQ43:AW43"/>
    <mergeCell ref="A40:C40"/>
    <mergeCell ref="D40:F40"/>
    <mergeCell ref="G40:U40"/>
    <mergeCell ref="V40:Z40"/>
    <mergeCell ref="AA40:AB40"/>
    <mergeCell ref="AC40:AI40"/>
    <mergeCell ref="AJ40:AP40"/>
    <mergeCell ref="AQ40:AW40"/>
    <mergeCell ref="A41:C41"/>
    <mergeCell ref="D41:F41"/>
    <mergeCell ref="G41:U41"/>
    <mergeCell ref="V41:Z41"/>
    <mergeCell ref="AA41:AB41"/>
    <mergeCell ref="AC41:AI41"/>
    <mergeCell ref="AJ41:AP41"/>
    <mergeCell ref="AQ41:AW41"/>
    <mergeCell ref="A38:C38"/>
    <mergeCell ref="D38:F38"/>
    <mergeCell ref="G38:U38"/>
    <mergeCell ref="V38:Z38"/>
    <mergeCell ref="AA38:AB38"/>
    <mergeCell ref="AC38:AI38"/>
    <mergeCell ref="AJ38:AP38"/>
    <mergeCell ref="AQ38:AW38"/>
    <mergeCell ref="A39:C39"/>
    <mergeCell ref="D39:F39"/>
    <mergeCell ref="G39:U39"/>
    <mergeCell ref="V39:Z39"/>
    <mergeCell ref="AA39:AB39"/>
    <mergeCell ref="AC39:AI39"/>
    <mergeCell ref="AJ39:AP39"/>
    <mergeCell ref="AQ39:AW39"/>
    <mergeCell ref="A36:C36"/>
    <mergeCell ref="D36:F36"/>
    <mergeCell ref="G36:U36"/>
    <mergeCell ref="V36:Z36"/>
    <mergeCell ref="AA36:AB36"/>
    <mergeCell ref="AC36:AI36"/>
    <mergeCell ref="AJ36:AP36"/>
    <mergeCell ref="AQ36:AW36"/>
    <mergeCell ref="A37:C37"/>
    <mergeCell ref="D37:F37"/>
    <mergeCell ref="G37:U37"/>
    <mergeCell ref="V37:Z37"/>
    <mergeCell ref="AA37:AB37"/>
    <mergeCell ref="AC37:AI37"/>
    <mergeCell ref="AJ37:AP37"/>
    <mergeCell ref="AQ37:AW37"/>
    <mergeCell ref="A34:C34"/>
    <mergeCell ref="D34:F34"/>
    <mergeCell ref="G34:U34"/>
    <mergeCell ref="V34:Z34"/>
    <mergeCell ref="AA34:AB34"/>
    <mergeCell ref="AC34:AI34"/>
    <mergeCell ref="AJ34:AP34"/>
    <mergeCell ref="AQ34:AW34"/>
    <mergeCell ref="A35:C35"/>
    <mergeCell ref="D35:F35"/>
    <mergeCell ref="G35:U35"/>
    <mergeCell ref="V35:Z35"/>
    <mergeCell ref="AA35:AB35"/>
    <mergeCell ref="AC35:AI35"/>
    <mergeCell ref="AJ35:AP35"/>
    <mergeCell ref="AQ35:AW35"/>
    <mergeCell ref="A32:C32"/>
    <mergeCell ref="D32:F32"/>
    <mergeCell ref="G32:U32"/>
    <mergeCell ref="V32:Z32"/>
    <mergeCell ref="AA32:AB32"/>
    <mergeCell ref="AC32:AI32"/>
    <mergeCell ref="AJ32:AP32"/>
    <mergeCell ref="AQ32:AW32"/>
    <mergeCell ref="A33:C33"/>
    <mergeCell ref="D33:F33"/>
    <mergeCell ref="G33:U33"/>
    <mergeCell ref="V33:Z33"/>
    <mergeCell ref="AA33:AB33"/>
    <mergeCell ref="AC33:AI33"/>
    <mergeCell ref="AJ33:AP33"/>
    <mergeCell ref="AQ33:AW33"/>
    <mergeCell ref="A30:C30"/>
    <mergeCell ref="D30:F30"/>
    <mergeCell ref="G30:U30"/>
    <mergeCell ref="V30:Z30"/>
    <mergeCell ref="AA30:AB30"/>
    <mergeCell ref="AC30:AI30"/>
    <mergeCell ref="AJ30:AP30"/>
    <mergeCell ref="AQ30:AW30"/>
    <mergeCell ref="A31:C31"/>
    <mergeCell ref="D31:F31"/>
    <mergeCell ref="G31:U31"/>
    <mergeCell ref="V31:Z31"/>
    <mergeCell ref="AA31:AB31"/>
    <mergeCell ref="AC31:AI31"/>
    <mergeCell ref="AJ31:AP31"/>
    <mergeCell ref="AQ31:AW31"/>
    <mergeCell ref="A28:C28"/>
    <mergeCell ref="D28:F28"/>
    <mergeCell ref="G28:U28"/>
    <mergeCell ref="V28:Z28"/>
    <mergeCell ref="AA28:AB28"/>
    <mergeCell ref="AC28:AI28"/>
    <mergeCell ref="AJ28:AP28"/>
    <mergeCell ref="AQ28:AW28"/>
    <mergeCell ref="A29:C29"/>
    <mergeCell ref="D29:F29"/>
    <mergeCell ref="G29:U29"/>
    <mergeCell ref="V29:Z29"/>
    <mergeCell ref="AA29:AB29"/>
    <mergeCell ref="AC29:AI29"/>
    <mergeCell ref="AJ29:AP29"/>
    <mergeCell ref="AQ29:AW29"/>
    <mergeCell ref="A26:C26"/>
    <mergeCell ref="D26:F26"/>
    <mergeCell ref="G26:U26"/>
    <mergeCell ref="V26:Z26"/>
    <mergeCell ref="AA26:AB26"/>
    <mergeCell ref="AC26:AI26"/>
    <mergeCell ref="AJ26:AP26"/>
    <mergeCell ref="AQ26:AW26"/>
    <mergeCell ref="A27:C27"/>
    <mergeCell ref="D27:F27"/>
    <mergeCell ref="G27:U27"/>
    <mergeCell ref="V27:Z27"/>
    <mergeCell ref="AA27:AB27"/>
    <mergeCell ref="AC27:AI27"/>
    <mergeCell ref="AJ27:AP27"/>
    <mergeCell ref="AQ27:AW27"/>
    <mergeCell ref="A23:C24"/>
    <mergeCell ref="D23:F24"/>
    <mergeCell ref="G23:U24"/>
    <mergeCell ref="V23:AB24"/>
    <mergeCell ref="AC23:AI24"/>
    <mergeCell ref="AJ23:AP24"/>
    <mergeCell ref="AQ23:AW24"/>
    <mergeCell ref="A25:C25"/>
    <mergeCell ref="D25:F25"/>
    <mergeCell ref="G25:U25"/>
    <mergeCell ref="V25:Z25"/>
    <mergeCell ref="AA25:AB25"/>
    <mergeCell ref="AC25:AI25"/>
    <mergeCell ref="AJ25:AP25"/>
    <mergeCell ref="AQ25:AW25"/>
    <mergeCell ref="A20:G20"/>
    <mergeCell ref="H20:N20"/>
    <mergeCell ref="O20:U20"/>
    <mergeCell ref="V20:AF20"/>
    <mergeCell ref="AG20:AL20"/>
    <mergeCell ref="AM20:AW20"/>
    <mergeCell ref="A21:G21"/>
    <mergeCell ref="H21:N21"/>
    <mergeCell ref="O21:U21"/>
    <mergeCell ref="V21:AF21"/>
    <mergeCell ref="AG21:AL21"/>
    <mergeCell ref="AM21:AW21"/>
    <mergeCell ref="V16:AA16"/>
    <mergeCell ref="AB16:AD16"/>
    <mergeCell ref="AE16:AW16"/>
    <mergeCell ref="B17:G18"/>
    <mergeCell ref="H17:I18"/>
    <mergeCell ref="J17:J18"/>
    <mergeCell ref="K17:K18"/>
    <mergeCell ref="L17:M18"/>
    <mergeCell ref="N17:O18"/>
    <mergeCell ref="P17:Q18"/>
    <mergeCell ref="R17:R18"/>
    <mergeCell ref="V17:AA17"/>
    <mergeCell ref="AB17:AD17"/>
    <mergeCell ref="AE17:AW17"/>
    <mergeCell ref="B14:R14"/>
    <mergeCell ref="V14:AA14"/>
    <mergeCell ref="AB14:AH14"/>
    <mergeCell ref="AI14:AM14"/>
    <mergeCell ref="AN14:AW14"/>
    <mergeCell ref="B15:R15"/>
    <mergeCell ref="V15:AA15"/>
    <mergeCell ref="AB15:AH15"/>
    <mergeCell ref="AI15:AM15"/>
    <mergeCell ref="AN15:AW15"/>
    <mergeCell ref="A11:F11"/>
    <mergeCell ref="G11:S11"/>
    <mergeCell ref="V11:Y12"/>
    <mergeCell ref="Z11:AS11"/>
    <mergeCell ref="AT11:AW12"/>
    <mergeCell ref="A12:F12"/>
    <mergeCell ref="G12:S12"/>
    <mergeCell ref="Z12:AS12"/>
    <mergeCell ref="V13:AA13"/>
    <mergeCell ref="AB13:AW13"/>
    <mergeCell ref="A4:AW4"/>
    <mergeCell ref="T7:U7"/>
    <mergeCell ref="X7:Y7"/>
    <mergeCell ref="V9:AB9"/>
    <mergeCell ref="AC9:AH9"/>
    <mergeCell ref="AI9:AN9"/>
    <mergeCell ref="AO9:AW9"/>
    <mergeCell ref="A10:F10"/>
    <mergeCell ref="G10:S10"/>
    <mergeCell ref="V10:Y10"/>
    <mergeCell ref="Z10:AW10"/>
    <mergeCell ref="A1:B2"/>
    <mergeCell ref="AH1:AJ1"/>
    <mergeCell ref="AK1:AL1"/>
    <mergeCell ref="AM1:AN1"/>
    <mergeCell ref="AO1:AP1"/>
    <mergeCell ref="AQ1:AR1"/>
    <mergeCell ref="AS1:AT1"/>
    <mergeCell ref="AU1:AW1"/>
    <mergeCell ref="C2:H2"/>
    <mergeCell ref="AH2:AL2"/>
    <mergeCell ref="AM2:AW2"/>
  </mergeCells>
  <phoneticPr fontId="27"/>
  <printOptions horizontalCentered="1"/>
  <pageMargins left="0.23611111111111099" right="0.23611111111111099" top="0.55138888888888904" bottom="0.55138888888888904" header="0.31527777777777799" footer="0.31527777777777799"/>
  <pageSetup paperSize="9" scale="90" firstPageNumber="0" orientation="portrait" verticalDpi="300" r:id="rId1"/>
  <headerFooter>
    <oddFooter>&amp;C&amp;12&amp;P&amp;11／&amp;N</oddFooter>
  </headerFooter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99"/>
  </sheetPr>
  <dimension ref="A1:AMK56"/>
  <sheetViews>
    <sheetView showGridLines="0" tabSelected="1" view="pageBreakPreview" zoomScaleNormal="100" workbookViewId="0">
      <selection activeCell="BD17" sqref="BD17"/>
    </sheetView>
  </sheetViews>
  <sheetFormatPr defaultColWidth="9" defaultRowHeight="19.5"/>
  <cols>
    <col min="1" max="6" width="2.375" style="5" customWidth="1"/>
    <col min="7" max="21" width="2.625" style="5" customWidth="1"/>
    <col min="22" max="35" width="1.75" style="5" customWidth="1"/>
    <col min="36" max="42" width="1.875" style="5" customWidth="1"/>
    <col min="43" max="49" width="1.75" style="5" customWidth="1"/>
    <col min="50" max="50" width="9" style="5"/>
    <col min="51" max="51" width="14.625" style="5" customWidth="1"/>
    <col min="52" max="1025" width="9" style="5"/>
  </cols>
  <sheetData>
    <row r="1" spans="1:53" ht="20.25" customHeight="1">
      <c r="A1" s="146">
        <v>2</v>
      </c>
      <c r="B1" s="14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53" t="s">
        <v>38</v>
      </c>
      <c r="AI1" s="53"/>
      <c r="AJ1" s="53"/>
      <c r="AK1" s="92">
        <f>'請求書（取引先控）'!AK1</f>
        <v>0</v>
      </c>
      <c r="AL1" s="92"/>
      <c r="AM1" s="92" t="s">
        <v>39</v>
      </c>
      <c r="AN1" s="92"/>
      <c r="AO1" s="92">
        <f>'請求書（取引先控）'!AO1</f>
        <v>0</v>
      </c>
      <c r="AP1" s="92"/>
      <c r="AQ1" s="92" t="s">
        <v>40</v>
      </c>
      <c r="AR1" s="92"/>
      <c r="AS1" s="92">
        <f>'請求書（取引先控）'!AS1</f>
        <v>0</v>
      </c>
      <c r="AT1" s="92"/>
      <c r="AU1" s="92" t="s">
        <v>41</v>
      </c>
      <c r="AV1" s="92"/>
      <c r="AW1" s="92"/>
      <c r="AX1" s="37" t="s">
        <v>71</v>
      </c>
    </row>
    <row r="2" spans="1:53" ht="18" customHeight="1">
      <c r="A2" s="146"/>
      <c r="B2" s="146"/>
      <c r="C2" s="147" t="s">
        <v>72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95" t="s">
        <v>44</v>
      </c>
      <c r="AI2" s="95"/>
      <c r="AJ2" s="95"/>
      <c r="AK2" s="95"/>
      <c r="AL2" s="95"/>
      <c r="AM2" s="148" t="str">
        <f>IF('請求書（取引先控）'!AM2="","",'請求書（取引先控）'!AM2)</f>
        <v/>
      </c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39"/>
    </row>
    <row r="3" spans="1:5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9"/>
    </row>
    <row r="4" spans="1:53" ht="25.5" customHeight="1">
      <c r="A4" s="97" t="s">
        <v>73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39"/>
    </row>
    <row r="5" spans="1:53" ht="5.25" customHeight="1">
      <c r="A5" s="35"/>
      <c r="B5" s="35"/>
      <c r="C5" s="4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7"/>
    </row>
    <row r="6" spans="1:53" ht="22.5" customHeight="1">
      <c r="A6" s="35"/>
      <c r="B6" s="35"/>
      <c r="C6" s="4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  <c r="U6" s="36"/>
      <c r="V6" s="98" t="s">
        <v>12</v>
      </c>
      <c r="W6" s="98"/>
      <c r="X6" s="98"/>
      <c r="Y6" s="98"/>
      <c r="Z6" s="98"/>
      <c r="AA6" s="98"/>
      <c r="AB6" s="98"/>
      <c r="AC6" s="99" t="str">
        <f>IF(基本項目!B19="","",DBCS(基本項目!B19))</f>
        <v>５５５５</v>
      </c>
      <c r="AD6" s="99"/>
      <c r="AE6" s="99"/>
      <c r="AF6" s="99"/>
      <c r="AG6" s="99"/>
      <c r="AH6" s="99"/>
      <c r="AI6" s="98" t="s">
        <v>47</v>
      </c>
      <c r="AJ6" s="98"/>
      <c r="AK6" s="98"/>
      <c r="AL6" s="98"/>
      <c r="AM6" s="98"/>
      <c r="AN6" s="98"/>
      <c r="AO6" s="100" t="str">
        <f>IF(基本項目!B24="","",基本項目!B24)</f>
        <v>098-999-8888</v>
      </c>
      <c r="AP6" s="100"/>
      <c r="AQ6" s="100"/>
      <c r="AR6" s="100"/>
      <c r="AS6" s="100"/>
      <c r="AT6" s="100"/>
      <c r="AU6" s="100"/>
      <c r="AV6" s="100"/>
      <c r="AW6" s="100"/>
      <c r="AX6" s="39"/>
    </row>
    <row r="7" spans="1:53" ht="25.5" customHeight="1">
      <c r="A7" s="54"/>
      <c r="B7" s="54"/>
      <c r="C7" s="55" t="str">
        <f>'請求書（取引先控）'!C7</f>
        <v>日本総合整美株式会社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4"/>
      <c r="P7" s="54" t="s">
        <v>46</v>
      </c>
      <c r="Q7" s="54"/>
      <c r="R7" s="35"/>
      <c r="S7" s="35"/>
      <c r="T7" s="92"/>
      <c r="U7" s="92"/>
      <c r="V7" s="98" t="s">
        <v>16</v>
      </c>
      <c r="W7" s="98"/>
      <c r="X7" s="98"/>
      <c r="Y7" s="98"/>
      <c r="Z7" s="103" t="str">
        <f>IF(CONCATENATE(基本項目!B21,"　",基本項目!C21)="","",CONCATENATE(基本項目!B21,"　",基本項目!C21))</f>
        <v>〒901-0225　沖縄県那覇市富田1111-1111</v>
      </c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39"/>
    </row>
    <row r="8" spans="1:53" ht="21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35"/>
      <c r="R8" s="35"/>
      <c r="S8" s="35"/>
      <c r="T8" s="35"/>
      <c r="U8" s="35"/>
      <c r="V8" s="98" t="s">
        <v>50</v>
      </c>
      <c r="W8" s="98"/>
      <c r="X8" s="98"/>
      <c r="Y8" s="98"/>
      <c r="Z8" s="106" t="str">
        <f>IF(基本項目!B20="","",基本項目!B20)</f>
        <v>AAAA会社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49" t="s">
        <v>74</v>
      </c>
      <c r="AU8" s="149"/>
      <c r="AV8" s="149"/>
      <c r="AW8" s="149"/>
      <c r="AX8" s="39"/>
    </row>
    <row r="9" spans="1:53" ht="19.5" customHeight="1">
      <c r="A9" s="36"/>
      <c r="B9" s="36"/>
      <c r="C9" s="36"/>
      <c r="D9" s="36"/>
      <c r="E9" s="36"/>
      <c r="F9" s="36"/>
      <c r="G9" s="45"/>
      <c r="H9" s="45"/>
      <c r="I9" s="45"/>
      <c r="J9" s="58"/>
      <c r="K9" s="58"/>
      <c r="L9" s="58"/>
      <c r="M9" s="58"/>
      <c r="N9" s="58"/>
      <c r="O9" s="58"/>
      <c r="P9" s="58"/>
      <c r="Q9" s="35"/>
      <c r="R9" s="35"/>
      <c r="S9" s="35"/>
      <c r="T9" s="35"/>
      <c r="U9" s="45"/>
      <c r="V9" s="98"/>
      <c r="W9" s="98"/>
      <c r="X9" s="98"/>
      <c r="Y9" s="98"/>
      <c r="Z9" s="109" t="str">
        <f>IF(基本項目!B23="","",基本項目!B23)</f>
        <v>BBB　AAAA　太郎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49"/>
      <c r="AU9" s="149"/>
      <c r="AV9" s="149"/>
      <c r="AW9" s="149"/>
      <c r="AX9" s="39"/>
    </row>
    <row r="10" spans="1:53" ht="19.5" customHeight="1">
      <c r="A10" s="36"/>
      <c r="B10" s="36"/>
      <c r="C10" s="36"/>
      <c r="D10" s="36"/>
      <c r="E10" s="36"/>
      <c r="F10" s="36"/>
      <c r="G10" s="45"/>
      <c r="H10" s="45"/>
      <c r="I10" s="45"/>
      <c r="J10" s="58"/>
      <c r="K10" s="58"/>
      <c r="L10" s="58"/>
      <c r="M10" s="58"/>
      <c r="N10" s="58"/>
      <c r="O10" s="58"/>
      <c r="P10" s="58"/>
      <c r="Q10" s="35"/>
      <c r="R10" s="35"/>
      <c r="S10" s="35"/>
      <c r="T10" s="35"/>
      <c r="U10" s="45"/>
      <c r="V10" s="110" t="s">
        <v>19</v>
      </c>
      <c r="W10" s="110"/>
      <c r="X10" s="110"/>
      <c r="Y10" s="110"/>
      <c r="Z10" s="110"/>
      <c r="AA10" s="110"/>
      <c r="AB10" s="150" t="str">
        <f>基本項目!B22</f>
        <v>T0000000000000</v>
      </c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39"/>
    </row>
    <row r="11" spans="1:53" ht="24" customHeight="1">
      <c r="A11" s="101" t="s">
        <v>48</v>
      </c>
      <c r="B11" s="101"/>
      <c r="C11" s="101"/>
      <c r="D11" s="101"/>
      <c r="E11" s="101"/>
      <c r="F11" s="101"/>
      <c r="G11" s="102" t="str">
        <f>IF('請求書（取引先控）'!G10="","",'請求書（取引先控）'!G10)</f>
        <v/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35"/>
      <c r="U11" s="45"/>
      <c r="V11" s="110" t="s">
        <v>25</v>
      </c>
      <c r="W11" s="110"/>
      <c r="X11" s="110"/>
      <c r="Y11" s="110"/>
      <c r="Z11" s="110"/>
      <c r="AA11" s="110"/>
      <c r="AB11" s="150" t="str">
        <f>IF(基本項目!C25="","",基本項目!C25)</f>
        <v>沖縄銀行</v>
      </c>
      <c r="AC11" s="150"/>
      <c r="AD11" s="150"/>
      <c r="AE11" s="150"/>
      <c r="AF11" s="150"/>
      <c r="AG11" s="150"/>
      <c r="AH11" s="150"/>
      <c r="AI11" s="110" t="s">
        <v>28</v>
      </c>
      <c r="AJ11" s="110"/>
      <c r="AK11" s="110"/>
      <c r="AL11" s="110"/>
      <c r="AM11" s="110"/>
      <c r="AN11" s="113" t="str">
        <f>IF(基本項目!E25="","",基本項目!E25)</f>
        <v>那覇支店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39"/>
    </row>
    <row r="12" spans="1:53" ht="24" customHeight="1">
      <c r="A12" s="104" t="s">
        <v>49</v>
      </c>
      <c r="B12" s="104"/>
      <c r="C12" s="104"/>
      <c r="D12" s="104"/>
      <c r="E12" s="104"/>
      <c r="F12" s="104"/>
      <c r="G12" s="151" t="str">
        <f>IF('請求書（取引先控）'!G11="","",'請求書（取引先控）'!G11)</f>
        <v/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35"/>
      <c r="U12" s="45"/>
      <c r="V12" s="110" t="s">
        <v>55</v>
      </c>
      <c r="W12" s="110"/>
      <c r="X12" s="110"/>
      <c r="Y12" s="110"/>
      <c r="Z12" s="110"/>
      <c r="AA12" s="110"/>
      <c r="AB12" s="113" t="str">
        <f>IF(基本項目!C26="","",基本項目!C26)</f>
        <v>普通</v>
      </c>
      <c r="AC12" s="113"/>
      <c r="AD12" s="113"/>
      <c r="AE12" s="113"/>
      <c r="AF12" s="113"/>
      <c r="AG12" s="113"/>
      <c r="AH12" s="113"/>
      <c r="AI12" s="114" t="s">
        <v>32</v>
      </c>
      <c r="AJ12" s="114"/>
      <c r="AK12" s="114"/>
      <c r="AL12" s="114"/>
      <c r="AM12" s="114"/>
      <c r="AN12" s="113" t="str">
        <f>IF(基本項目!E26="","",基本項目!E26)</f>
        <v>5555-66666</v>
      </c>
      <c r="AO12" s="113"/>
      <c r="AP12" s="113"/>
      <c r="AQ12" s="113"/>
      <c r="AR12" s="113"/>
      <c r="AS12" s="113"/>
      <c r="AT12" s="113"/>
      <c r="AU12" s="113"/>
      <c r="AV12" s="113"/>
      <c r="AW12" s="113"/>
      <c r="AX12" s="39"/>
    </row>
    <row r="13" spans="1:53" ht="24" customHeight="1">
      <c r="A13" s="104" t="s">
        <v>115</v>
      </c>
      <c r="B13" s="104"/>
      <c r="C13" s="104"/>
      <c r="D13" s="104"/>
      <c r="E13" s="104"/>
      <c r="F13" s="104"/>
      <c r="G13" s="152" t="str">
        <f>IF('請求書（取引先控）'!G12="","",'請求書（取引先控）'!G12)</f>
        <v/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35"/>
      <c r="U13" s="45"/>
      <c r="V13" s="110" t="s">
        <v>34</v>
      </c>
      <c r="W13" s="110"/>
      <c r="X13" s="110"/>
      <c r="Y13" s="110"/>
      <c r="Z13" s="110"/>
      <c r="AA13" s="110"/>
      <c r="AB13" s="113" t="str">
        <f>IF(基本項目!C27="","",基本項目!C27)</f>
        <v>エーエーエーカイシャ</v>
      </c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39"/>
    </row>
    <row r="14" spans="1:53" ht="17.25" customHeight="1">
      <c r="A14" s="36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45"/>
      <c r="T14" s="35"/>
      <c r="U14" s="36"/>
      <c r="V14" s="110" t="s">
        <v>36</v>
      </c>
      <c r="W14" s="110"/>
      <c r="X14" s="110"/>
      <c r="Y14" s="110"/>
      <c r="Z14" s="110"/>
      <c r="AA14" s="110"/>
      <c r="AB14" s="113" t="str">
        <f>IF(基本項目!C28="","",基本項目!C28)</f>
        <v>タロウ</v>
      </c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39"/>
      <c r="AY14" s="48"/>
      <c r="AZ14" s="48"/>
      <c r="BA14" s="48"/>
    </row>
    <row r="15" spans="1:53" ht="10.5" customHeight="1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5"/>
      <c r="T15" s="35"/>
      <c r="U15" s="36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39"/>
      <c r="AY15" s="48"/>
      <c r="AZ15" s="48"/>
      <c r="BA15" s="48"/>
    </row>
    <row r="16" spans="1:53" ht="17.25" customHeight="1">
      <c r="A16" s="36"/>
      <c r="B16" s="112" t="s">
        <v>54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45"/>
      <c r="T16" s="153" t="s">
        <v>75</v>
      </c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39"/>
    </row>
    <row r="17" spans="1:51" ht="17.25" customHeight="1">
      <c r="A17" s="36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5"/>
      <c r="T17" s="154" t="s">
        <v>76</v>
      </c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29" t="s">
        <v>77</v>
      </c>
      <c r="AJ17" s="129"/>
      <c r="AK17" s="129"/>
      <c r="AL17" s="129"/>
      <c r="AM17" s="129"/>
      <c r="AN17" s="129" t="s">
        <v>78</v>
      </c>
      <c r="AO17" s="129"/>
      <c r="AP17" s="129"/>
      <c r="AQ17" s="129"/>
      <c r="AR17" s="129"/>
      <c r="AS17" s="155" t="s">
        <v>79</v>
      </c>
      <c r="AT17" s="155"/>
      <c r="AU17" s="155"/>
      <c r="AV17" s="155"/>
      <c r="AW17" s="155"/>
      <c r="AX17" s="39"/>
    </row>
    <row r="18" spans="1:51" ht="16.5" customHeight="1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5"/>
      <c r="T18" s="156" t="s">
        <v>80</v>
      </c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8"/>
      <c r="AT18" s="158"/>
      <c r="AU18" s="158"/>
      <c r="AV18" s="158"/>
      <c r="AW18" s="158"/>
      <c r="AX18" s="39"/>
    </row>
    <row r="19" spans="1:51" ht="22.5" customHeight="1">
      <c r="A19" s="36"/>
      <c r="B19" s="117" t="s">
        <v>57</v>
      </c>
      <c r="C19" s="117"/>
      <c r="D19" s="117"/>
      <c r="E19" s="117"/>
      <c r="F19" s="117"/>
      <c r="G19" s="117"/>
      <c r="H19" s="117" t="s">
        <v>38</v>
      </c>
      <c r="I19" s="117"/>
      <c r="J19" s="117">
        <f>'請求書（取引先控）'!J17</f>
        <v>0</v>
      </c>
      <c r="K19" s="117" t="s">
        <v>39</v>
      </c>
      <c r="L19" s="117">
        <f>'請求書（取引先控）'!L17</f>
        <v>0</v>
      </c>
      <c r="M19" s="117"/>
      <c r="N19" s="117" t="s">
        <v>40</v>
      </c>
      <c r="O19" s="117"/>
      <c r="P19" s="117">
        <f>'請求書（取引先控）'!P17</f>
        <v>0</v>
      </c>
      <c r="Q19" s="117"/>
      <c r="R19" s="117" t="s">
        <v>41</v>
      </c>
      <c r="S19" s="49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8"/>
      <c r="AT19" s="158"/>
      <c r="AU19" s="158"/>
      <c r="AV19" s="158"/>
      <c r="AW19" s="158"/>
      <c r="AX19" s="39"/>
    </row>
    <row r="20" spans="1:51" ht="5.25" customHeight="1">
      <c r="A20" s="35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49"/>
      <c r="T20" s="49"/>
      <c r="U20" s="49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9"/>
    </row>
    <row r="21" spans="1:51" ht="5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9"/>
    </row>
    <row r="22" spans="1:51" s="2" customFormat="1" ht="16.5" customHeight="1">
      <c r="A22" s="119" t="s">
        <v>58</v>
      </c>
      <c r="B22" s="119"/>
      <c r="C22" s="119"/>
      <c r="D22" s="119"/>
      <c r="E22" s="119"/>
      <c r="F22" s="119"/>
      <c r="G22" s="119"/>
      <c r="H22" s="119" t="s">
        <v>59</v>
      </c>
      <c r="I22" s="119"/>
      <c r="J22" s="119"/>
      <c r="K22" s="119"/>
      <c r="L22" s="119"/>
      <c r="M22" s="119"/>
      <c r="N22" s="119"/>
      <c r="O22" s="120" t="s">
        <v>60</v>
      </c>
      <c r="P22" s="120"/>
      <c r="Q22" s="120"/>
      <c r="R22" s="120"/>
      <c r="S22" s="120"/>
      <c r="T22" s="120"/>
      <c r="U22" s="120"/>
      <c r="V22" s="121" t="s">
        <v>61</v>
      </c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 t="s">
        <v>62</v>
      </c>
      <c r="AH22" s="122"/>
      <c r="AI22" s="122"/>
      <c r="AJ22" s="122"/>
      <c r="AK22" s="122"/>
      <c r="AL22" s="122"/>
      <c r="AM22" s="123" t="s">
        <v>63</v>
      </c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51"/>
    </row>
    <row r="23" spans="1:51" ht="30" customHeight="1">
      <c r="A23" s="159" t="str">
        <f>IF('請求書（取引先控）'!A21="","",'請求書（取引先控）'!A21)</f>
        <v/>
      </c>
      <c r="B23" s="159"/>
      <c r="C23" s="159"/>
      <c r="D23" s="159"/>
      <c r="E23" s="159"/>
      <c r="F23" s="159"/>
      <c r="G23" s="159"/>
      <c r="H23" s="159" t="str">
        <f>IF('請求書（取引先控）'!H21="","",'請求書（取引先控）'!H21)</f>
        <v/>
      </c>
      <c r="I23" s="159"/>
      <c r="J23" s="159"/>
      <c r="K23" s="159"/>
      <c r="L23" s="159"/>
      <c r="M23" s="159"/>
      <c r="N23" s="159"/>
      <c r="O23" s="160" t="str">
        <f>IF('請求書（取引先控）'!O21="","",'請求書（取引先控）'!O21)</f>
        <v/>
      </c>
      <c r="P23" s="160"/>
      <c r="Q23" s="160"/>
      <c r="R23" s="160"/>
      <c r="S23" s="160"/>
      <c r="T23" s="160"/>
      <c r="U23" s="160"/>
      <c r="V23" s="126" t="str">
        <f>IF('請求書（取引先控）'!V21="","",'請求書（取引先控）'!V21)</f>
        <v/>
      </c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7" t="e">
        <f>IF('請求書（取引先控）'!AG21="","",'請求書（取引先控）'!AG21)</f>
        <v>#VALUE!</v>
      </c>
      <c r="AH23" s="127"/>
      <c r="AI23" s="127"/>
      <c r="AJ23" s="127"/>
      <c r="AK23" s="127"/>
      <c r="AL23" s="127"/>
      <c r="AM23" s="128" t="str">
        <f>IF('請求書（取引先控）'!AM21="","",'請求書（取引先控）'!AM21)</f>
        <v/>
      </c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39"/>
    </row>
    <row r="24" spans="1:51" ht="8.25" customHeight="1">
      <c r="A24" s="3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39"/>
    </row>
    <row r="25" spans="1:51" ht="14.25" customHeight="1">
      <c r="A25" s="129" t="s">
        <v>64</v>
      </c>
      <c r="B25" s="129"/>
      <c r="C25" s="129"/>
      <c r="D25" s="129" t="s">
        <v>65</v>
      </c>
      <c r="E25" s="129"/>
      <c r="F25" s="129"/>
      <c r="G25" s="129" t="s">
        <v>66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 t="s">
        <v>67</v>
      </c>
      <c r="W25" s="129"/>
      <c r="X25" s="129"/>
      <c r="Y25" s="129"/>
      <c r="Z25" s="129"/>
      <c r="AA25" s="129"/>
      <c r="AB25" s="129"/>
      <c r="AC25" s="129" t="s">
        <v>68</v>
      </c>
      <c r="AD25" s="129"/>
      <c r="AE25" s="129"/>
      <c r="AF25" s="129"/>
      <c r="AG25" s="129"/>
      <c r="AH25" s="129"/>
      <c r="AI25" s="129"/>
      <c r="AJ25" s="129" t="s">
        <v>69</v>
      </c>
      <c r="AK25" s="129"/>
      <c r="AL25" s="129"/>
      <c r="AM25" s="129"/>
      <c r="AN25" s="129"/>
      <c r="AO25" s="129"/>
      <c r="AP25" s="129"/>
      <c r="AQ25" s="161"/>
      <c r="AR25" s="161"/>
      <c r="AS25" s="161"/>
      <c r="AT25" s="161"/>
      <c r="AU25" s="161"/>
      <c r="AV25" s="161"/>
      <c r="AW25" s="161"/>
      <c r="AX25" s="39"/>
    </row>
    <row r="26" spans="1:51" ht="14.2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61"/>
      <c r="AR26" s="161"/>
      <c r="AS26" s="161"/>
      <c r="AT26" s="161"/>
      <c r="AU26" s="161"/>
      <c r="AV26" s="161"/>
      <c r="AW26" s="161"/>
      <c r="AX26" s="39"/>
    </row>
    <row r="27" spans="1:51" s="3" customFormat="1" ht="24.95" customHeight="1">
      <c r="A27" s="138" t="str">
        <f>IF('請求書（取引先控）'!A25="","",TEXT('請求書（取引先控）'!A25,"m月d日"))</f>
        <v/>
      </c>
      <c r="B27" s="138"/>
      <c r="C27" s="138"/>
      <c r="D27" s="139" t="str">
        <f>IF('請求書（取引先控）'!D25="","",'請求書（取引先控）'!D25)</f>
        <v/>
      </c>
      <c r="E27" s="139"/>
      <c r="F27" s="139"/>
      <c r="G27" s="140" t="str">
        <f>IF('請求書（取引先控）'!G25="","",'請求書（取引先控）'!G25)</f>
        <v/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 t="str">
        <f>IF('請求書（取引先控）'!V25="","",'請求書（取引先控）'!V25)</f>
        <v/>
      </c>
      <c r="W27" s="141"/>
      <c r="X27" s="141"/>
      <c r="Y27" s="141"/>
      <c r="Z27" s="141"/>
      <c r="AA27" s="142" t="str">
        <f>IF('請求書（取引先控）'!AA25="","",'請求書（取引先控）'!AA25)</f>
        <v/>
      </c>
      <c r="AB27" s="142"/>
      <c r="AC27" s="136" t="str">
        <f>IF('請求書（取引先控）'!AC25="","",'請求書（取引先控）'!AC25)</f>
        <v/>
      </c>
      <c r="AD27" s="136"/>
      <c r="AE27" s="136"/>
      <c r="AF27" s="136"/>
      <c r="AG27" s="136"/>
      <c r="AH27" s="136"/>
      <c r="AI27" s="136"/>
      <c r="AJ27" s="136" t="str">
        <f t="shared" ref="AJ27:AJ56" si="0">IF(AC27="","",SUM(V27*AC27))</f>
        <v/>
      </c>
      <c r="AK27" s="136"/>
      <c r="AL27" s="136"/>
      <c r="AM27" s="136"/>
      <c r="AN27" s="136"/>
      <c r="AO27" s="136"/>
      <c r="AP27" s="136"/>
      <c r="AQ27" s="137" t="str">
        <f>IF('請求書（取引先控）'!AQ25="","",'請求書（取引先控）'!AQ25)</f>
        <v/>
      </c>
      <c r="AR27" s="137"/>
      <c r="AS27" s="137"/>
      <c r="AT27" s="137"/>
      <c r="AU27" s="137"/>
      <c r="AV27" s="137"/>
      <c r="AW27" s="137"/>
      <c r="AX27" s="162"/>
      <c r="AY27" s="162"/>
    </row>
    <row r="28" spans="1:51" s="3" customFormat="1" ht="24.95" customHeight="1">
      <c r="A28" s="138" t="str">
        <f>IF('請求書（取引先控）'!A26="","",TEXT('請求書（取引先控）'!A26,"m月d日"))</f>
        <v/>
      </c>
      <c r="B28" s="138"/>
      <c r="C28" s="138"/>
      <c r="D28" s="139" t="str">
        <f>IF('請求書（取引先控）'!D26="","",'請求書（取引先控）'!D26)</f>
        <v/>
      </c>
      <c r="E28" s="139"/>
      <c r="F28" s="139"/>
      <c r="G28" s="140" t="str">
        <f>IF('請求書（取引先控）'!G26="","",'請求書（取引先控）'!G26)</f>
        <v/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1" t="str">
        <f>IF('請求書（取引先控）'!V26="","",'請求書（取引先控）'!V26)</f>
        <v/>
      </c>
      <c r="W28" s="141"/>
      <c r="X28" s="141"/>
      <c r="Y28" s="141"/>
      <c r="Z28" s="141"/>
      <c r="AA28" s="142" t="str">
        <f>IF('請求書（取引先控）'!AA26="","",'請求書（取引先控）'!AA26)</f>
        <v/>
      </c>
      <c r="AB28" s="142"/>
      <c r="AC28" s="136" t="str">
        <f>IF('請求書（取引先控）'!AC26="","",'請求書（取引先控）'!AC26)</f>
        <v/>
      </c>
      <c r="AD28" s="136"/>
      <c r="AE28" s="136"/>
      <c r="AF28" s="136"/>
      <c r="AG28" s="136"/>
      <c r="AH28" s="136"/>
      <c r="AI28" s="136"/>
      <c r="AJ28" s="136" t="str">
        <f t="shared" si="0"/>
        <v/>
      </c>
      <c r="AK28" s="136"/>
      <c r="AL28" s="136"/>
      <c r="AM28" s="136"/>
      <c r="AN28" s="136"/>
      <c r="AO28" s="136"/>
      <c r="AP28" s="136"/>
      <c r="AQ28" s="137" t="str">
        <f>IF('請求書（取引先控）'!AQ26="","",'請求書（取引先控）'!AQ26)</f>
        <v/>
      </c>
      <c r="AR28" s="137"/>
      <c r="AS28" s="137"/>
      <c r="AT28" s="137"/>
      <c r="AU28" s="137"/>
      <c r="AV28" s="137"/>
      <c r="AW28" s="137"/>
      <c r="AX28" s="60"/>
    </row>
    <row r="29" spans="1:51" s="3" customFormat="1" ht="24.95" customHeight="1">
      <c r="A29" s="138" t="str">
        <f>IF('請求書（取引先控）'!A27="","",TEXT('請求書（取引先控）'!A27,"m月d日"))</f>
        <v/>
      </c>
      <c r="B29" s="138"/>
      <c r="C29" s="138"/>
      <c r="D29" s="139" t="str">
        <f>IF('請求書（取引先控）'!D27="","",'請求書（取引先控）'!D27)</f>
        <v/>
      </c>
      <c r="E29" s="139"/>
      <c r="F29" s="139"/>
      <c r="G29" s="140" t="str">
        <f>IF('請求書（取引先控）'!G27="","",'請求書（取引先控）'!G27)</f>
        <v/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 t="str">
        <f>IF('請求書（取引先控）'!V27="","",'請求書（取引先控）'!V27)</f>
        <v/>
      </c>
      <c r="W29" s="141"/>
      <c r="X29" s="141"/>
      <c r="Y29" s="141"/>
      <c r="Z29" s="141"/>
      <c r="AA29" s="142" t="str">
        <f>IF('請求書（取引先控）'!AA27="","",'請求書（取引先控）'!AA27)</f>
        <v/>
      </c>
      <c r="AB29" s="142"/>
      <c r="AC29" s="136" t="str">
        <f>IF('請求書（取引先控）'!AC27="","",'請求書（取引先控）'!AC27)</f>
        <v/>
      </c>
      <c r="AD29" s="136"/>
      <c r="AE29" s="136"/>
      <c r="AF29" s="136"/>
      <c r="AG29" s="136"/>
      <c r="AH29" s="136"/>
      <c r="AI29" s="136"/>
      <c r="AJ29" s="136" t="str">
        <f t="shared" si="0"/>
        <v/>
      </c>
      <c r="AK29" s="136"/>
      <c r="AL29" s="136"/>
      <c r="AM29" s="136"/>
      <c r="AN29" s="136"/>
      <c r="AO29" s="136"/>
      <c r="AP29" s="136"/>
      <c r="AQ29" s="137" t="str">
        <f>IF('請求書（取引先控）'!AQ27="","",'請求書（取引先控）'!AQ27)</f>
        <v/>
      </c>
      <c r="AR29" s="137"/>
      <c r="AS29" s="137"/>
      <c r="AT29" s="137"/>
      <c r="AU29" s="137"/>
      <c r="AV29" s="137"/>
      <c r="AW29" s="137"/>
    </row>
    <row r="30" spans="1:51" s="3" customFormat="1" ht="24.95" customHeight="1">
      <c r="A30" s="138" t="str">
        <f>IF('請求書（取引先控）'!A28="","",TEXT('請求書（取引先控）'!A28,"m月d日"))</f>
        <v/>
      </c>
      <c r="B30" s="138"/>
      <c r="C30" s="138"/>
      <c r="D30" s="139" t="str">
        <f>IF('請求書（取引先控）'!D28="","",'請求書（取引先控）'!D28)</f>
        <v/>
      </c>
      <c r="E30" s="139"/>
      <c r="F30" s="139"/>
      <c r="G30" s="140" t="str">
        <f>IF('請求書（取引先控）'!G28="","",'請求書（取引先控）'!G28)</f>
        <v/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1" t="str">
        <f>IF('請求書（取引先控）'!V28="","",'請求書（取引先控）'!V28)</f>
        <v/>
      </c>
      <c r="W30" s="141"/>
      <c r="X30" s="141"/>
      <c r="Y30" s="141"/>
      <c r="Z30" s="141"/>
      <c r="AA30" s="142" t="str">
        <f>IF('請求書（取引先控）'!AA28="","",'請求書（取引先控）'!AA28)</f>
        <v/>
      </c>
      <c r="AB30" s="142"/>
      <c r="AC30" s="136" t="str">
        <f>IF('請求書（取引先控）'!AC28="","",'請求書（取引先控）'!AC28)</f>
        <v/>
      </c>
      <c r="AD30" s="136"/>
      <c r="AE30" s="136"/>
      <c r="AF30" s="136"/>
      <c r="AG30" s="136"/>
      <c r="AH30" s="136"/>
      <c r="AI30" s="136"/>
      <c r="AJ30" s="136" t="str">
        <f t="shared" si="0"/>
        <v/>
      </c>
      <c r="AK30" s="136"/>
      <c r="AL30" s="136"/>
      <c r="AM30" s="136"/>
      <c r="AN30" s="136"/>
      <c r="AO30" s="136"/>
      <c r="AP30" s="136"/>
      <c r="AQ30" s="137" t="str">
        <f>IF('請求書（取引先控）'!AQ28="","",'請求書（取引先控）'!AQ28)</f>
        <v/>
      </c>
      <c r="AR30" s="137"/>
      <c r="AS30" s="137"/>
      <c r="AT30" s="137"/>
      <c r="AU30" s="137"/>
      <c r="AV30" s="137"/>
      <c r="AW30" s="137"/>
    </row>
    <row r="31" spans="1:51" s="3" customFormat="1" ht="24.95" customHeight="1">
      <c r="A31" s="138" t="str">
        <f>IF('請求書（取引先控）'!A29="","",TEXT('請求書（取引先控）'!A29,"m月d日"))</f>
        <v/>
      </c>
      <c r="B31" s="138"/>
      <c r="C31" s="138"/>
      <c r="D31" s="139" t="str">
        <f>IF('請求書（取引先控）'!D29="","",'請求書（取引先控）'!D29)</f>
        <v/>
      </c>
      <c r="E31" s="139"/>
      <c r="F31" s="139"/>
      <c r="G31" s="140" t="str">
        <f>IF('請求書（取引先控）'!G29="","",'請求書（取引先控）'!G29)</f>
        <v/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1" t="str">
        <f>IF('請求書（取引先控）'!V29="","",'請求書（取引先控）'!V29)</f>
        <v/>
      </c>
      <c r="W31" s="141"/>
      <c r="X31" s="141"/>
      <c r="Y31" s="141"/>
      <c r="Z31" s="141"/>
      <c r="AA31" s="142" t="str">
        <f>IF('請求書（取引先控）'!AA29="","",'請求書（取引先控）'!AA29)</f>
        <v/>
      </c>
      <c r="AB31" s="142"/>
      <c r="AC31" s="136" t="str">
        <f>IF('請求書（取引先控）'!AC29="","",'請求書（取引先控）'!AC29)</f>
        <v/>
      </c>
      <c r="AD31" s="136"/>
      <c r="AE31" s="136"/>
      <c r="AF31" s="136"/>
      <c r="AG31" s="136"/>
      <c r="AH31" s="136"/>
      <c r="AI31" s="136"/>
      <c r="AJ31" s="136" t="str">
        <f t="shared" si="0"/>
        <v/>
      </c>
      <c r="AK31" s="136"/>
      <c r="AL31" s="136"/>
      <c r="AM31" s="136"/>
      <c r="AN31" s="136"/>
      <c r="AO31" s="136"/>
      <c r="AP31" s="136"/>
      <c r="AQ31" s="137" t="str">
        <f>IF('請求書（取引先控）'!AQ29="","",'請求書（取引先控）'!AQ29)</f>
        <v/>
      </c>
      <c r="AR31" s="137"/>
      <c r="AS31" s="137"/>
      <c r="AT31" s="137"/>
      <c r="AU31" s="137"/>
      <c r="AV31" s="137"/>
      <c r="AW31" s="137"/>
    </row>
    <row r="32" spans="1:51" s="3" customFormat="1" ht="24.95" customHeight="1">
      <c r="A32" s="138" t="str">
        <f>IF('請求書（取引先控）'!A30="","",TEXT('請求書（取引先控）'!A30,"m月d日"))</f>
        <v/>
      </c>
      <c r="B32" s="138"/>
      <c r="C32" s="138"/>
      <c r="D32" s="139" t="str">
        <f>IF('請求書（取引先控）'!D30="","",'請求書（取引先控）'!D30)</f>
        <v/>
      </c>
      <c r="E32" s="139"/>
      <c r="F32" s="139"/>
      <c r="G32" s="140" t="str">
        <f>IF('請求書（取引先控）'!G30="","",'請求書（取引先控）'!G30)</f>
        <v/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1" t="str">
        <f>IF('請求書（取引先控）'!V30="","",'請求書（取引先控）'!V30)</f>
        <v/>
      </c>
      <c r="W32" s="141"/>
      <c r="X32" s="141"/>
      <c r="Y32" s="141"/>
      <c r="Z32" s="141"/>
      <c r="AA32" s="142" t="str">
        <f>IF('請求書（取引先控）'!AA30="","",'請求書（取引先控）'!AA30)</f>
        <v/>
      </c>
      <c r="AB32" s="142"/>
      <c r="AC32" s="136" t="str">
        <f>IF('請求書（取引先控）'!AC30="","",'請求書（取引先控）'!AC30)</f>
        <v/>
      </c>
      <c r="AD32" s="136"/>
      <c r="AE32" s="136"/>
      <c r="AF32" s="136"/>
      <c r="AG32" s="136"/>
      <c r="AH32" s="136"/>
      <c r="AI32" s="136"/>
      <c r="AJ32" s="136" t="str">
        <f t="shared" si="0"/>
        <v/>
      </c>
      <c r="AK32" s="136"/>
      <c r="AL32" s="136"/>
      <c r="AM32" s="136"/>
      <c r="AN32" s="136"/>
      <c r="AO32" s="136"/>
      <c r="AP32" s="136"/>
      <c r="AQ32" s="137" t="str">
        <f>IF('請求書（取引先控）'!AQ30="","",'請求書（取引先控）'!AQ30)</f>
        <v/>
      </c>
      <c r="AR32" s="137"/>
      <c r="AS32" s="137"/>
      <c r="AT32" s="137"/>
      <c r="AU32" s="137"/>
      <c r="AV32" s="137"/>
      <c r="AW32" s="137"/>
    </row>
    <row r="33" spans="1:49" s="3" customFormat="1" ht="24.95" customHeight="1">
      <c r="A33" s="138" t="str">
        <f>IF('請求書（取引先控）'!A31="","",TEXT('請求書（取引先控）'!A31,"m月d日"))</f>
        <v/>
      </c>
      <c r="B33" s="138"/>
      <c r="C33" s="138"/>
      <c r="D33" s="139" t="str">
        <f>IF('請求書（取引先控）'!D31="","",'請求書（取引先控）'!D31)</f>
        <v/>
      </c>
      <c r="E33" s="139"/>
      <c r="F33" s="139"/>
      <c r="G33" s="140" t="str">
        <f>IF('請求書（取引先控）'!G31="","",'請求書（取引先控）'!G31)</f>
        <v/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 t="str">
        <f>IF('請求書（取引先控）'!V31="","",'請求書（取引先控）'!V31)</f>
        <v/>
      </c>
      <c r="W33" s="141"/>
      <c r="X33" s="141"/>
      <c r="Y33" s="141"/>
      <c r="Z33" s="141"/>
      <c r="AA33" s="142" t="str">
        <f>IF('請求書（取引先控）'!AA31="","",'請求書（取引先控）'!AA31)</f>
        <v/>
      </c>
      <c r="AB33" s="142"/>
      <c r="AC33" s="136" t="str">
        <f>IF('請求書（取引先控）'!AC31="","",'請求書（取引先控）'!AC31)</f>
        <v/>
      </c>
      <c r="AD33" s="136"/>
      <c r="AE33" s="136"/>
      <c r="AF33" s="136"/>
      <c r="AG33" s="136"/>
      <c r="AH33" s="136"/>
      <c r="AI33" s="136"/>
      <c r="AJ33" s="136" t="str">
        <f t="shared" si="0"/>
        <v/>
      </c>
      <c r="AK33" s="136"/>
      <c r="AL33" s="136"/>
      <c r="AM33" s="136"/>
      <c r="AN33" s="136"/>
      <c r="AO33" s="136"/>
      <c r="AP33" s="136"/>
      <c r="AQ33" s="137" t="str">
        <f>IF('請求書（取引先控）'!AQ31="","",'請求書（取引先控）'!AQ31)</f>
        <v/>
      </c>
      <c r="AR33" s="137"/>
      <c r="AS33" s="137"/>
      <c r="AT33" s="137"/>
      <c r="AU33" s="137"/>
      <c r="AV33" s="137"/>
      <c r="AW33" s="137"/>
    </row>
    <row r="34" spans="1:49" s="3" customFormat="1" ht="24.95" customHeight="1">
      <c r="A34" s="138" t="str">
        <f>IF('請求書（取引先控）'!A32="","",TEXT('請求書（取引先控）'!A32,"m月d日"))</f>
        <v/>
      </c>
      <c r="B34" s="138"/>
      <c r="C34" s="138"/>
      <c r="D34" s="139" t="str">
        <f>IF('請求書（取引先控）'!D32="","",'請求書（取引先控）'!D32)</f>
        <v/>
      </c>
      <c r="E34" s="139"/>
      <c r="F34" s="139"/>
      <c r="G34" s="140" t="str">
        <f>IF('請求書（取引先控）'!G32="","",'請求書（取引先控）'!G32)</f>
        <v/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1" t="str">
        <f>IF('請求書（取引先控）'!V32="","",'請求書（取引先控）'!V32)</f>
        <v/>
      </c>
      <c r="W34" s="141"/>
      <c r="X34" s="141"/>
      <c r="Y34" s="141"/>
      <c r="Z34" s="141"/>
      <c r="AA34" s="142" t="str">
        <f>IF('請求書（取引先控）'!AA32="","",'請求書（取引先控）'!AA32)</f>
        <v/>
      </c>
      <c r="AB34" s="142"/>
      <c r="AC34" s="136" t="str">
        <f>IF('請求書（取引先控）'!AC32="","",'請求書（取引先控）'!AC32)</f>
        <v/>
      </c>
      <c r="AD34" s="136"/>
      <c r="AE34" s="136"/>
      <c r="AF34" s="136"/>
      <c r="AG34" s="136"/>
      <c r="AH34" s="136"/>
      <c r="AI34" s="136"/>
      <c r="AJ34" s="136" t="str">
        <f t="shared" si="0"/>
        <v/>
      </c>
      <c r="AK34" s="136"/>
      <c r="AL34" s="136"/>
      <c r="AM34" s="136"/>
      <c r="AN34" s="136"/>
      <c r="AO34" s="136"/>
      <c r="AP34" s="136"/>
      <c r="AQ34" s="137" t="str">
        <f>IF('請求書（取引先控）'!AQ32="","",'請求書（取引先控）'!AQ32)</f>
        <v/>
      </c>
      <c r="AR34" s="137"/>
      <c r="AS34" s="137"/>
      <c r="AT34" s="137"/>
      <c r="AU34" s="137"/>
      <c r="AV34" s="137"/>
      <c r="AW34" s="137"/>
    </row>
    <row r="35" spans="1:49" s="3" customFormat="1" ht="24.95" customHeight="1">
      <c r="A35" s="144" t="str">
        <f>IF('請求書（取引先控）'!A33="","",TEXT('請求書（取引先控）'!A33,"m月d日"))</f>
        <v/>
      </c>
      <c r="B35" s="144"/>
      <c r="C35" s="144"/>
      <c r="D35" s="145" t="str">
        <f>IF('請求書（取引先控）'!D33="","",'請求書（取引先控）'!D33)</f>
        <v/>
      </c>
      <c r="E35" s="145"/>
      <c r="F35" s="145"/>
      <c r="G35" s="140" t="str">
        <f>IF('請求書（取引先控）'!G33="","",'請求書（取引先控）'!G33)</f>
        <v/>
      </c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1" t="str">
        <f>IF('請求書（取引先控）'!V33="","",'請求書（取引先控）'!V33)</f>
        <v/>
      </c>
      <c r="W35" s="141"/>
      <c r="X35" s="141"/>
      <c r="Y35" s="141"/>
      <c r="Z35" s="141"/>
      <c r="AA35" s="142" t="str">
        <f>IF('請求書（取引先控）'!AA33="","",'請求書（取引先控）'!AA33)</f>
        <v/>
      </c>
      <c r="AB35" s="142"/>
      <c r="AC35" s="136" t="str">
        <f>IF('請求書（取引先控）'!AC33="","",'請求書（取引先控）'!AC33)</f>
        <v/>
      </c>
      <c r="AD35" s="136"/>
      <c r="AE35" s="136"/>
      <c r="AF35" s="136"/>
      <c r="AG35" s="136"/>
      <c r="AH35" s="136"/>
      <c r="AI35" s="136"/>
      <c r="AJ35" s="136" t="str">
        <f t="shared" si="0"/>
        <v/>
      </c>
      <c r="AK35" s="136"/>
      <c r="AL35" s="136"/>
      <c r="AM35" s="136"/>
      <c r="AN35" s="136"/>
      <c r="AO35" s="136"/>
      <c r="AP35" s="136"/>
      <c r="AQ35" s="137" t="str">
        <f>IF('請求書（取引先控）'!AQ33="","",'請求書（取引先控）'!AQ33)</f>
        <v/>
      </c>
      <c r="AR35" s="137"/>
      <c r="AS35" s="137"/>
      <c r="AT35" s="137"/>
      <c r="AU35" s="137"/>
      <c r="AV35" s="137"/>
      <c r="AW35" s="137"/>
    </row>
    <row r="36" spans="1:49" s="3" customFormat="1" ht="24.95" customHeight="1">
      <c r="A36" s="138" t="str">
        <f>IF('請求書（取引先控）'!A34="","",TEXT('請求書（取引先控）'!A34,"m月d日"))</f>
        <v/>
      </c>
      <c r="B36" s="138"/>
      <c r="C36" s="138"/>
      <c r="D36" s="139" t="str">
        <f>IF('請求書（取引先控）'!D34="","",'請求書（取引先控）'!D34)</f>
        <v/>
      </c>
      <c r="E36" s="139"/>
      <c r="F36" s="139"/>
      <c r="G36" s="140" t="str">
        <f>IF('請求書（取引先控）'!G34="","",'請求書（取引先控）'!G34)</f>
        <v/>
      </c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1" t="str">
        <f>IF('請求書（取引先控）'!V34="","",'請求書（取引先控）'!V34)</f>
        <v/>
      </c>
      <c r="W36" s="141"/>
      <c r="X36" s="141"/>
      <c r="Y36" s="141"/>
      <c r="Z36" s="141"/>
      <c r="AA36" s="142" t="str">
        <f>IF('請求書（取引先控）'!AA34="","",'請求書（取引先控）'!AA34)</f>
        <v/>
      </c>
      <c r="AB36" s="142"/>
      <c r="AC36" s="136" t="str">
        <f>IF('請求書（取引先控）'!AC34="","",'請求書（取引先控）'!AC34)</f>
        <v/>
      </c>
      <c r="AD36" s="136"/>
      <c r="AE36" s="136"/>
      <c r="AF36" s="136"/>
      <c r="AG36" s="136"/>
      <c r="AH36" s="136"/>
      <c r="AI36" s="136"/>
      <c r="AJ36" s="136" t="str">
        <f t="shared" si="0"/>
        <v/>
      </c>
      <c r="AK36" s="136"/>
      <c r="AL36" s="136"/>
      <c r="AM36" s="136"/>
      <c r="AN36" s="136"/>
      <c r="AO36" s="136"/>
      <c r="AP36" s="136"/>
      <c r="AQ36" s="137" t="str">
        <f>IF('請求書（取引先控）'!AQ34="","",'請求書（取引先控）'!AQ34)</f>
        <v/>
      </c>
      <c r="AR36" s="137"/>
      <c r="AS36" s="137"/>
      <c r="AT36" s="137"/>
      <c r="AU36" s="137"/>
      <c r="AV36" s="137"/>
      <c r="AW36" s="137"/>
    </row>
    <row r="37" spans="1:49" s="3" customFormat="1" ht="24.95" customHeight="1">
      <c r="A37" s="138" t="str">
        <f>IF('請求書（取引先控）'!A35="","",TEXT('請求書（取引先控）'!A35,"m月d日"))</f>
        <v/>
      </c>
      <c r="B37" s="138"/>
      <c r="C37" s="138"/>
      <c r="D37" s="139" t="str">
        <f>IF('請求書（取引先控）'!D35="","",'請求書（取引先控）'!D35)</f>
        <v/>
      </c>
      <c r="E37" s="139"/>
      <c r="F37" s="139"/>
      <c r="G37" s="140" t="str">
        <f>IF('請求書（取引先控）'!G35="","",'請求書（取引先控）'!G35)</f>
        <v/>
      </c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1" t="str">
        <f>IF('請求書（取引先控）'!V35="","",'請求書（取引先控）'!V35)</f>
        <v/>
      </c>
      <c r="W37" s="141"/>
      <c r="X37" s="141"/>
      <c r="Y37" s="141"/>
      <c r="Z37" s="141"/>
      <c r="AA37" s="142" t="str">
        <f>IF('請求書（取引先控）'!AA35="","",'請求書（取引先控）'!AA35)</f>
        <v/>
      </c>
      <c r="AB37" s="142"/>
      <c r="AC37" s="136" t="str">
        <f>IF('請求書（取引先控）'!AC35="","",'請求書（取引先控）'!AC35)</f>
        <v/>
      </c>
      <c r="AD37" s="136"/>
      <c r="AE37" s="136"/>
      <c r="AF37" s="136"/>
      <c r="AG37" s="136"/>
      <c r="AH37" s="136"/>
      <c r="AI37" s="136"/>
      <c r="AJ37" s="136" t="str">
        <f t="shared" si="0"/>
        <v/>
      </c>
      <c r="AK37" s="136"/>
      <c r="AL37" s="136"/>
      <c r="AM37" s="136"/>
      <c r="AN37" s="136"/>
      <c r="AO37" s="136"/>
      <c r="AP37" s="136"/>
      <c r="AQ37" s="137" t="str">
        <f>IF('請求書（取引先控）'!AQ35="","",'請求書（取引先控）'!AQ35)</f>
        <v/>
      </c>
      <c r="AR37" s="137"/>
      <c r="AS37" s="137"/>
      <c r="AT37" s="137"/>
      <c r="AU37" s="137"/>
      <c r="AV37" s="137"/>
      <c r="AW37" s="137"/>
    </row>
    <row r="38" spans="1:49" s="3" customFormat="1" ht="24.95" customHeight="1">
      <c r="A38" s="138" t="str">
        <f>IF('請求書（取引先控）'!A36="","",TEXT('請求書（取引先控）'!A36,"m月d日"))</f>
        <v/>
      </c>
      <c r="B38" s="138"/>
      <c r="C38" s="138"/>
      <c r="D38" s="139" t="str">
        <f>IF('請求書（取引先控）'!D36="","",'請求書（取引先控）'!D36)</f>
        <v/>
      </c>
      <c r="E38" s="139"/>
      <c r="F38" s="139"/>
      <c r="G38" s="140" t="str">
        <f>IF('請求書（取引先控）'!G36="","",'請求書（取引先控）'!G36)</f>
        <v/>
      </c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 t="str">
        <f>IF('請求書（取引先控）'!V36="","",'請求書（取引先控）'!V36)</f>
        <v/>
      </c>
      <c r="W38" s="141"/>
      <c r="X38" s="141"/>
      <c r="Y38" s="141"/>
      <c r="Z38" s="141"/>
      <c r="AA38" s="142" t="str">
        <f>IF('請求書（取引先控）'!AA36="","",'請求書（取引先控）'!AA36)</f>
        <v/>
      </c>
      <c r="AB38" s="142"/>
      <c r="AC38" s="136" t="str">
        <f>IF('請求書（取引先控）'!AC36="","",'請求書（取引先控）'!AC36)</f>
        <v/>
      </c>
      <c r="AD38" s="136"/>
      <c r="AE38" s="136"/>
      <c r="AF38" s="136"/>
      <c r="AG38" s="136"/>
      <c r="AH38" s="136"/>
      <c r="AI38" s="136"/>
      <c r="AJ38" s="136" t="str">
        <f t="shared" si="0"/>
        <v/>
      </c>
      <c r="AK38" s="136"/>
      <c r="AL38" s="136"/>
      <c r="AM38" s="136"/>
      <c r="AN38" s="136"/>
      <c r="AO38" s="136"/>
      <c r="AP38" s="136"/>
      <c r="AQ38" s="137" t="str">
        <f>IF('請求書（取引先控）'!AQ36="","",'請求書（取引先控）'!AQ36)</f>
        <v/>
      </c>
      <c r="AR38" s="137"/>
      <c r="AS38" s="137"/>
      <c r="AT38" s="137"/>
      <c r="AU38" s="137"/>
      <c r="AV38" s="137"/>
      <c r="AW38" s="137"/>
    </row>
    <row r="39" spans="1:49" s="3" customFormat="1" ht="24.95" customHeight="1">
      <c r="A39" s="138" t="str">
        <f>IF('請求書（取引先控）'!A37="","",TEXT('請求書（取引先控）'!A37,"m月d日"))</f>
        <v/>
      </c>
      <c r="B39" s="138"/>
      <c r="C39" s="138"/>
      <c r="D39" s="139" t="str">
        <f>IF('請求書（取引先控）'!D37="","",'請求書（取引先控）'!D37)</f>
        <v/>
      </c>
      <c r="E39" s="139"/>
      <c r="F39" s="139"/>
      <c r="G39" s="140" t="str">
        <f>IF('請求書（取引先控）'!G37="","",'請求書（取引先控）'!G37)</f>
        <v/>
      </c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1" t="str">
        <f>IF('請求書（取引先控）'!V37="","",'請求書（取引先控）'!V37)</f>
        <v/>
      </c>
      <c r="W39" s="141"/>
      <c r="X39" s="141"/>
      <c r="Y39" s="141"/>
      <c r="Z39" s="141"/>
      <c r="AA39" s="142" t="str">
        <f>IF('請求書（取引先控）'!AA37="","",'請求書（取引先控）'!AA37)</f>
        <v/>
      </c>
      <c r="AB39" s="142"/>
      <c r="AC39" s="136" t="str">
        <f>IF('請求書（取引先控）'!AC37="","",'請求書（取引先控）'!AC37)</f>
        <v/>
      </c>
      <c r="AD39" s="136"/>
      <c r="AE39" s="136"/>
      <c r="AF39" s="136"/>
      <c r="AG39" s="136"/>
      <c r="AH39" s="136"/>
      <c r="AI39" s="136"/>
      <c r="AJ39" s="136" t="str">
        <f t="shared" si="0"/>
        <v/>
      </c>
      <c r="AK39" s="136"/>
      <c r="AL39" s="136"/>
      <c r="AM39" s="136"/>
      <c r="AN39" s="136"/>
      <c r="AO39" s="136"/>
      <c r="AP39" s="136"/>
      <c r="AQ39" s="137" t="str">
        <f>IF('請求書（取引先控）'!AQ37="","",'請求書（取引先控）'!AQ37)</f>
        <v/>
      </c>
      <c r="AR39" s="137"/>
      <c r="AS39" s="137"/>
      <c r="AT39" s="137"/>
      <c r="AU39" s="137"/>
      <c r="AV39" s="137"/>
      <c r="AW39" s="137"/>
    </row>
    <row r="40" spans="1:49" s="3" customFormat="1" ht="24.95" customHeight="1">
      <c r="A40" s="138" t="str">
        <f>IF('請求書（取引先控）'!A38="","",TEXT('請求書（取引先控）'!A38,"m月d日"))</f>
        <v/>
      </c>
      <c r="B40" s="138"/>
      <c r="C40" s="138"/>
      <c r="D40" s="139" t="str">
        <f>IF('請求書（取引先控）'!D38="","",'請求書（取引先控）'!D38)</f>
        <v/>
      </c>
      <c r="E40" s="139"/>
      <c r="F40" s="139"/>
      <c r="G40" s="140" t="str">
        <f>IF('請求書（取引先控）'!G38="","",'請求書（取引先控）'!G38)</f>
        <v/>
      </c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1" t="str">
        <f>IF('請求書（取引先控）'!V38="","",'請求書（取引先控）'!V38)</f>
        <v/>
      </c>
      <c r="W40" s="141"/>
      <c r="X40" s="141"/>
      <c r="Y40" s="141"/>
      <c r="Z40" s="141"/>
      <c r="AA40" s="142" t="str">
        <f>IF('請求書（取引先控）'!AA38="","",'請求書（取引先控）'!AA38)</f>
        <v/>
      </c>
      <c r="AB40" s="142"/>
      <c r="AC40" s="136" t="str">
        <f>IF('請求書（取引先控）'!AC38="","",'請求書（取引先控）'!AC38)</f>
        <v/>
      </c>
      <c r="AD40" s="136"/>
      <c r="AE40" s="136"/>
      <c r="AF40" s="136"/>
      <c r="AG40" s="136"/>
      <c r="AH40" s="136"/>
      <c r="AI40" s="136"/>
      <c r="AJ40" s="136" t="str">
        <f t="shared" si="0"/>
        <v/>
      </c>
      <c r="AK40" s="136"/>
      <c r="AL40" s="136"/>
      <c r="AM40" s="136"/>
      <c r="AN40" s="136"/>
      <c r="AO40" s="136"/>
      <c r="AP40" s="136"/>
      <c r="AQ40" s="137" t="str">
        <f>IF('請求書（取引先控）'!AQ38="","",'請求書（取引先控）'!AQ38)</f>
        <v/>
      </c>
      <c r="AR40" s="137"/>
      <c r="AS40" s="137"/>
      <c r="AT40" s="137"/>
      <c r="AU40" s="137"/>
      <c r="AV40" s="137"/>
      <c r="AW40" s="137"/>
    </row>
    <row r="41" spans="1:49" s="3" customFormat="1" ht="24.95" customHeight="1">
      <c r="A41" s="138" t="str">
        <f>IF('請求書（取引先控）'!A39="","",TEXT('請求書（取引先控）'!A39,"m月d日"))</f>
        <v/>
      </c>
      <c r="B41" s="138"/>
      <c r="C41" s="138"/>
      <c r="D41" s="139" t="str">
        <f>IF('請求書（取引先控）'!D39="","",'請求書（取引先控）'!D39)</f>
        <v/>
      </c>
      <c r="E41" s="139"/>
      <c r="F41" s="139"/>
      <c r="G41" s="140" t="str">
        <f>IF('請求書（取引先控）'!G39="","",'請求書（取引先控）'!G39)</f>
        <v/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1" t="str">
        <f>IF('請求書（取引先控）'!V39="","",'請求書（取引先控）'!V39)</f>
        <v/>
      </c>
      <c r="W41" s="141"/>
      <c r="X41" s="141"/>
      <c r="Y41" s="141"/>
      <c r="Z41" s="141"/>
      <c r="AA41" s="142" t="str">
        <f>IF('請求書（取引先控）'!AA39="","",'請求書（取引先控）'!AA39)</f>
        <v/>
      </c>
      <c r="AB41" s="142"/>
      <c r="AC41" s="136" t="str">
        <f>IF('請求書（取引先控）'!AC39="","",'請求書（取引先控）'!AC39)</f>
        <v/>
      </c>
      <c r="AD41" s="136"/>
      <c r="AE41" s="136"/>
      <c r="AF41" s="136"/>
      <c r="AG41" s="136"/>
      <c r="AH41" s="136"/>
      <c r="AI41" s="136"/>
      <c r="AJ41" s="136" t="str">
        <f t="shared" si="0"/>
        <v/>
      </c>
      <c r="AK41" s="136"/>
      <c r="AL41" s="136"/>
      <c r="AM41" s="136"/>
      <c r="AN41" s="136"/>
      <c r="AO41" s="136"/>
      <c r="AP41" s="136"/>
      <c r="AQ41" s="137" t="str">
        <f>IF('請求書（取引先控）'!AQ39="","",'請求書（取引先控）'!AQ39)</f>
        <v/>
      </c>
      <c r="AR41" s="137"/>
      <c r="AS41" s="137"/>
      <c r="AT41" s="137"/>
      <c r="AU41" s="137"/>
      <c r="AV41" s="137"/>
      <c r="AW41" s="137"/>
    </row>
    <row r="42" spans="1:49" s="3" customFormat="1" ht="24.95" customHeight="1">
      <c r="A42" s="138" t="str">
        <f>IF('請求書（取引先控）'!A40="","",TEXT('請求書（取引先控）'!A40,"m月d日"))</f>
        <v/>
      </c>
      <c r="B42" s="138"/>
      <c r="C42" s="138"/>
      <c r="D42" s="139" t="str">
        <f>IF('請求書（取引先控）'!D40="","",'請求書（取引先控）'!D40)</f>
        <v/>
      </c>
      <c r="E42" s="139"/>
      <c r="F42" s="139"/>
      <c r="G42" s="140" t="str">
        <f>IF('請求書（取引先控）'!G40="","",'請求書（取引先控）'!G40)</f>
        <v/>
      </c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1" t="str">
        <f>IF('請求書（取引先控）'!V40="","",'請求書（取引先控）'!V40)</f>
        <v/>
      </c>
      <c r="W42" s="141"/>
      <c r="X42" s="141"/>
      <c r="Y42" s="141"/>
      <c r="Z42" s="141"/>
      <c r="AA42" s="142" t="str">
        <f>IF('請求書（取引先控）'!AA40="","",'請求書（取引先控）'!AA40)</f>
        <v/>
      </c>
      <c r="AB42" s="142"/>
      <c r="AC42" s="136" t="str">
        <f>IF('請求書（取引先控）'!AC40="","",'請求書（取引先控）'!AC40)</f>
        <v/>
      </c>
      <c r="AD42" s="136"/>
      <c r="AE42" s="136"/>
      <c r="AF42" s="136"/>
      <c r="AG42" s="136"/>
      <c r="AH42" s="136"/>
      <c r="AI42" s="136"/>
      <c r="AJ42" s="136" t="str">
        <f t="shared" si="0"/>
        <v/>
      </c>
      <c r="AK42" s="136"/>
      <c r="AL42" s="136"/>
      <c r="AM42" s="136"/>
      <c r="AN42" s="136"/>
      <c r="AO42" s="136"/>
      <c r="AP42" s="136"/>
      <c r="AQ42" s="137" t="str">
        <f>IF('請求書（取引先控）'!AQ40="","",'請求書（取引先控）'!AQ40)</f>
        <v/>
      </c>
      <c r="AR42" s="137"/>
      <c r="AS42" s="137"/>
      <c r="AT42" s="137"/>
      <c r="AU42" s="137"/>
      <c r="AV42" s="137"/>
      <c r="AW42" s="137"/>
    </row>
    <row r="43" spans="1:49" s="3" customFormat="1" ht="24.95" customHeight="1">
      <c r="A43" s="138" t="str">
        <f>IF('請求書（取引先控）'!A41="","",TEXT('請求書（取引先控）'!A41,"m月d日"))</f>
        <v/>
      </c>
      <c r="B43" s="138"/>
      <c r="C43" s="138"/>
      <c r="D43" s="139" t="str">
        <f>IF('請求書（取引先控）'!D41="","",'請求書（取引先控）'!D41)</f>
        <v/>
      </c>
      <c r="E43" s="139"/>
      <c r="F43" s="139"/>
      <c r="G43" s="140" t="str">
        <f>IF('請求書（取引先控）'!G41="","",'請求書（取引先控）'!G41)</f>
        <v/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 t="str">
        <f>IF('請求書（取引先控）'!V41="","",'請求書（取引先控）'!V41)</f>
        <v/>
      </c>
      <c r="W43" s="141"/>
      <c r="X43" s="141"/>
      <c r="Y43" s="141"/>
      <c r="Z43" s="141"/>
      <c r="AA43" s="142" t="str">
        <f>IF('請求書（取引先控）'!AA41="","",'請求書（取引先控）'!AA41)</f>
        <v/>
      </c>
      <c r="AB43" s="142"/>
      <c r="AC43" s="136" t="str">
        <f>IF('請求書（取引先控）'!AC41="","",'請求書（取引先控）'!AC41)</f>
        <v/>
      </c>
      <c r="AD43" s="136"/>
      <c r="AE43" s="136"/>
      <c r="AF43" s="136"/>
      <c r="AG43" s="136"/>
      <c r="AH43" s="136"/>
      <c r="AI43" s="136"/>
      <c r="AJ43" s="136" t="str">
        <f t="shared" si="0"/>
        <v/>
      </c>
      <c r="AK43" s="136"/>
      <c r="AL43" s="136"/>
      <c r="AM43" s="136"/>
      <c r="AN43" s="136"/>
      <c r="AO43" s="136"/>
      <c r="AP43" s="136"/>
      <c r="AQ43" s="137" t="str">
        <f>IF('請求書（取引先控）'!AQ41="","",'請求書（取引先控）'!AQ41)</f>
        <v/>
      </c>
      <c r="AR43" s="137"/>
      <c r="AS43" s="137"/>
      <c r="AT43" s="137"/>
      <c r="AU43" s="137"/>
      <c r="AV43" s="137"/>
      <c r="AW43" s="137"/>
    </row>
    <row r="44" spans="1:49" s="3" customFormat="1" ht="24.95" customHeight="1">
      <c r="A44" s="138" t="str">
        <f>IF('請求書（取引先控）'!A42="","",TEXT('請求書（取引先控）'!A42,"m月d日"))</f>
        <v/>
      </c>
      <c r="B44" s="138"/>
      <c r="C44" s="138"/>
      <c r="D44" s="139" t="str">
        <f>IF('請求書（取引先控）'!D42="","",'請求書（取引先控）'!D42)</f>
        <v/>
      </c>
      <c r="E44" s="139"/>
      <c r="F44" s="139"/>
      <c r="G44" s="140" t="str">
        <f>IF('請求書（取引先控）'!G42="","",'請求書（取引先控）'!G42)</f>
        <v/>
      </c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1" t="str">
        <f>IF('請求書（取引先控）'!V42="","",'請求書（取引先控）'!V42)</f>
        <v/>
      </c>
      <c r="W44" s="141"/>
      <c r="X44" s="141"/>
      <c r="Y44" s="141"/>
      <c r="Z44" s="141"/>
      <c r="AA44" s="142" t="str">
        <f>IF('請求書（取引先控）'!AA42="","",'請求書（取引先控）'!AA42)</f>
        <v/>
      </c>
      <c r="AB44" s="142"/>
      <c r="AC44" s="136" t="str">
        <f>IF('請求書（取引先控）'!AC42="","",'請求書（取引先控）'!AC42)</f>
        <v/>
      </c>
      <c r="AD44" s="136"/>
      <c r="AE44" s="136"/>
      <c r="AF44" s="136"/>
      <c r="AG44" s="136"/>
      <c r="AH44" s="136"/>
      <c r="AI44" s="136"/>
      <c r="AJ44" s="136" t="str">
        <f t="shared" si="0"/>
        <v/>
      </c>
      <c r="AK44" s="136"/>
      <c r="AL44" s="136"/>
      <c r="AM44" s="136"/>
      <c r="AN44" s="136"/>
      <c r="AO44" s="136"/>
      <c r="AP44" s="136"/>
      <c r="AQ44" s="137" t="str">
        <f>IF('請求書（取引先控）'!AQ42="","",'請求書（取引先控）'!AQ42)</f>
        <v/>
      </c>
      <c r="AR44" s="137"/>
      <c r="AS44" s="137"/>
      <c r="AT44" s="137"/>
      <c r="AU44" s="137"/>
      <c r="AV44" s="137"/>
      <c r="AW44" s="137"/>
    </row>
    <row r="45" spans="1:49" s="3" customFormat="1" ht="24.95" customHeight="1">
      <c r="A45" s="138" t="str">
        <f>IF('請求書（取引先控）'!A43="","",TEXT('請求書（取引先控）'!A43,"m月d日"))</f>
        <v/>
      </c>
      <c r="B45" s="138"/>
      <c r="C45" s="138"/>
      <c r="D45" s="139" t="str">
        <f>IF('請求書（取引先控）'!D43="","",'請求書（取引先控）'!D43)</f>
        <v/>
      </c>
      <c r="E45" s="139"/>
      <c r="F45" s="139"/>
      <c r="G45" s="140" t="str">
        <f>IF('請求書（取引先控）'!G43="","",'請求書（取引先控）'!G43)</f>
        <v/>
      </c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1" t="str">
        <f>IF('請求書（取引先控）'!V43="","",'請求書（取引先控）'!V43)</f>
        <v/>
      </c>
      <c r="W45" s="141"/>
      <c r="X45" s="141"/>
      <c r="Y45" s="141"/>
      <c r="Z45" s="141"/>
      <c r="AA45" s="142" t="str">
        <f>IF('請求書（取引先控）'!AA43="","",'請求書（取引先控）'!AA43)</f>
        <v/>
      </c>
      <c r="AB45" s="142"/>
      <c r="AC45" s="136" t="str">
        <f>IF('請求書（取引先控）'!AC43="","",'請求書（取引先控）'!AC43)</f>
        <v/>
      </c>
      <c r="AD45" s="136"/>
      <c r="AE45" s="136"/>
      <c r="AF45" s="136"/>
      <c r="AG45" s="136"/>
      <c r="AH45" s="136"/>
      <c r="AI45" s="136"/>
      <c r="AJ45" s="136" t="str">
        <f t="shared" si="0"/>
        <v/>
      </c>
      <c r="AK45" s="136"/>
      <c r="AL45" s="136"/>
      <c r="AM45" s="136"/>
      <c r="AN45" s="136"/>
      <c r="AO45" s="136"/>
      <c r="AP45" s="136"/>
      <c r="AQ45" s="137" t="str">
        <f>IF('請求書（取引先控）'!AQ43="","",'請求書（取引先控）'!AQ43)</f>
        <v/>
      </c>
      <c r="AR45" s="137"/>
      <c r="AS45" s="137"/>
      <c r="AT45" s="137"/>
      <c r="AU45" s="137"/>
      <c r="AV45" s="137"/>
      <c r="AW45" s="137"/>
    </row>
    <row r="46" spans="1:49" s="3" customFormat="1" ht="24.95" customHeight="1">
      <c r="A46" s="138" t="str">
        <f>IF('請求書（取引先控）'!A44="","",TEXT('請求書（取引先控）'!A44,"m月d日"))</f>
        <v/>
      </c>
      <c r="B46" s="138"/>
      <c r="C46" s="138"/>
      <c r="D46" s="139" t="str">
        <f>IF('請求書（取引先控）'!D44="","",'請求書（取引先控）'!D44)</f>
        <v/>
      </c>
      <c r="E46" s="139"/>
      <c r="F46" s="139"/>
      <c r="G46" s="140" t="str">
        <f>IF('請求書（取引先控）'!G44="","",'請求書（取引先控）'!G44)</f>
        <v/>
      </c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 t="str">
        <f>IF('請求書（取引先控）'!V44="","",'請求書（取引先控）'!V44)</f>
        <v/>
      </c>
      <c r="W46" s="141"/>
      <c r="X46" s="141"/>
      <c r="Y46" s="141"/>
      <c r="Z46" s="141"/>
      <c r="AA46" s="142" t="str">
        <f>IF('請求書（取引先控）'!AA44="","",'請求書（取引先控）'!AA44)</f>
        <v/>
      </c>
      <c r="AB46" s="142"/>
      <c r="AC46" s="136" t="str">
        <f>IF('請求書（取引先控）'!AC44="","",'請求書（取引先控）'!AC44)</f>
        <v/>
      </c>
      <c r="AD46" s="136"/>
      <c r="AE46" s="136"/>
      <c r="AF46" s="136"/>
      <c r="AG46" s="136"/>
      <c r="AH46" s="136"/>
      <c r="AI46" s="136"/>
      <c r="AJ46" s="136" t="str">
        <f t="shared" si="0"/>
        <v/>
      </c>
      <c r="AK46" s="136"/>
      <c r="AL46" s="136"/>
      <c r="AM46" s="136"/>
      <c r="AN46" s="136"/>
      <c r="AO46" s="136"/>
      <c r="AP46" s="136"/>
      <c r="AQ46" s="137" t="str">
        <f>IF('請求書（取引先控）'!AQ44="","",'請求書（取引先控）'!AQ44)</f>
        <v/>
      </c>
      <c r="AR46" s="137"/>
      <c r="AS46" s="137"/>
      <c r="AT46" s="137"/>
      <c r="AU46" s="137"/>
      <c r="AV46" s="137"/>
      <c r="AW46" s="137"/>
    </row>
    <row r="47" spans="1:49" s="3" customFormat="1" ht="24.95" customHeight="1">
      <c r="A47" s="138" t="str">
        <f>IF('請求書（取引先控）'!A45="","",TEXT('請求書（取引先控）'!A45,"m月d日"))</f>
        <v/>
      </c>
      <c r="B47" s="138"/>
      <c r="C47" s="138"/>
      <c r="D47" s="139" t="str">
        <f>IF('請求書（取引先控）'!D45="","",'請求書（取引先控）'!D45)</f>
        <v/>
      </c>
      <c r="E47" s="139"/>
      <c r="F47" s="139"/>
      <c r="G47" s="140" t="str">
        <f>IF('請求書（取引先控）'!G45="","",'請求書（取引先控）'!G45)</f>
        <v/>
      </c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1" t="str">
        <f>IF('請求書（取引先控）'!V45="","",'請求書（取引先控）'!V45)</f>
        <v/>
      </c>
      <c r="W47" s="141"/>
      <c r="X47" s="141"/>
      <c r="Y47" s="141"/>
      <c r="Z47" s="141"/>
      <c r="AA47" s="142" t="str">
        <f>IF('請求書（取引先控）'!AA45="","",'請求書（取引先控）'!AA45)</f>
        <v/>
      </c>
      <c r="AB47" s="142"/>
      <c r="AC47" s="136" t="str">
        <f>IF('請求書（取引先控）'!AC45="","",'請求書（取引先控）'!AC45)</f>
        <v/>
      </c>
      <c r="AD47" s="136"/>
      <c r="AE47" s="136"/>
      <c r="AF47" s="136"/>
      <c r="AG47" s="136"/>
      <c r="AH47" s="136"/>
      <c r="AI47" s="136"/>
      <c r="AJ47" s="136" t="str">
        <f t="shared" si="0"/>
        <v/>
      </c>
      <c r="AK47" s="136"/>
      <c r="AL47" s="136"/>
      <c r="AM47" s="136"/>
      <c r="AN47" s="136"/>
      <c r="AO47" s="136"/>
      <c r="AP47" s="136"/>
      <c r="AQ47" s="137" t="str">
        <f>IF('請求書（取引先控）'!AQ45="","",'請求書（取引先控）'!AQ45)</f>
        <v/>
      </c>
      <c r="AR47" s="137"/>
      <c r="AS47" s="137"/>
      <c r="AT47" s="137"/>
      <c r="AU47" s="137"/>
      <c r="AV47" s="137"/>
      <c r="AW47" s="137"/>
    </row>
    <row r="48" spans="1:49" s="3" customFormat="1" ht="24.95" customHeight="1">
      <c r="A48" s="138" t="str">
        <f>IF('請求書（取引先控）'!A46="","",TEXT('請求書（取引先控）'!A46,"m月d日"))</f>
        <v/>
      </c>
      <c r="B48" s="138"/>
      <c r="C48" s="138"/>
      <c r="D48" s="139" t="str">
        <f>IF('請求書（取引先控）'!D46="","",'請求書（取引先控）'!D46)</f>
        <v/>
      </c>
      <c r="E48" s="139"/>
      <c r="F48" s="139"/>
      <c r="G48" s="140" t="str">
        <f>IF('請求書（取引先控）'!G46="","",'請求書（取引先控）'!G46)</f>
        <v/>
      </c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1" t="str">
        <f>IF('請求書（取引先控）'!V46="","",'請求書（取引先控）'!V46)</f>
        <v/>
      </c>
      <c r="W48" s="141"/>
      <c r="X48" s="141"/>
      <c r="Y48" s="141"/>
      <c r="Z48" s="141"/>
      <c r="AA48" s="142" t="str">
        <f>IF('請求書（取引先控）'!AA46="","",'請求書（取引先控）'!AA46)</f>
        <v/>
      </c>
      <c r="AB48" s="142"/>
      <c r="AC48" s="136" t="str">
        <f>IF('請求書（取引先控）'!AC46="","",'請求書（取引先控）'!AC46)</f>
        <v/>
      </c>
      <c r="AD48" s="136"/>
      <c r="AE48" s="136"/>
      <c r="AF48" s="136"/>
      <c r="AG48" s="136"/>
      <c r="AH48" s="136"/>
      <c r="AI48" s="136"/>
      <c r="AJ48" s="136" t="str">
        <f t="shared" si="0"/>
        <v/>
      </c>
      <c r="AK48" s="136"/>
      <c r="AL48" s="136"/>
      <c r="AM48" s="136"/>
      <c r="AN48" s="136"/>
      <c r="AO48" s="136"/>
      <c r="AP48" s="136"/>
      <c r="AQ48" s="137" t="str">
        <f>IF('請求書（取引先控）'!AQ46="","",'請求書（取引先控）'!AQ46)</f>
        <v/>
      </c>
      <c r="AR48" s="137"/>
      <c r="AS48" s="137"/>
      <c r="AT48" s="137"/>
      <c r="AU48" s="137"/>
      <c r="AV48" s="137"/>
      <c r="AW48" s="137"/>
    </row>
    <row r="49" spans="1:49" s="3" customFormat="1" ht="24.95" customHeight="1">
      <c r="A49" s="138" t="str">
        <f>IF('請求書（取引先控）'!A47="","",TEXT('請求書（取引先控）'!A47,"m月d日"))</f>
        <v/>
      </c>
      <c r="B49" s="138"/>
      <c r="C49" s="138"/>
      <c r="D49" s="139" t="str">
        <f>IF('請求書（取引先控）'!D47="","",'請求書（取引先控）'!D47)</f>
        <v/>
      </c>
      <c r="E49" s="139"/>
      <c r="F49" s="139"/>
      <c r="G49" s="140" t="str">
        <f>IF('請求書（取引先控）'!G47="","",'請求書（取引先控）'!G47)</f>
        <v/>
      </c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 t="str">
        <f>IF('請求書（取引先控）'!V47="","",'請求書（取引先控）'!V47)</f>
        <v/>
      </c>
      <c r="W49" s="141"/>
      <c r="X49" s="141"/>
      <c r="Y49" s="141"/>
      <c r="Z49" s="141"/>
      <c r="AA49" s="142" t="str">
        <f>IF('請求書（取引先控）'!AA47="","",'請求書（取引先控）'!AA47)</f>
        <v/>
      </c>
      <c r="AB49" s="142"/>
      <c r="AC49" s="136" t="str">
        <f>IF('請求書（取引先控）'!AC47="","",'請求書（取引先控）'!AC47)</f>
        <v/>
      </c>
      <c r="AD49" s="136"/>
      <c r="AE49" s="136"/>
      <c r="AF49" s="136"/>
      <c r="AG49" s="136"/>
      <c r="AH49" s="136"/>
      <c r="AI49" s="136"/>
      <c r="AJ49" s="136" t="str">
        <f t="shared" si="0"/>
        <v/>
      </c>
      <c r="AK49" s="136"/>
      <c r="AL49" s="136"/>
      <c r="AM49" s="136"/>
      <c r="AN49" s="136"/>
      <c r="AO49" s="136"/>
      <c r="AP49" s="136"/>
      <c r="AQ49" s="137" t="str">
        <f>IF('請求書（取引先控）'!AQ47="","",'請求書（取引先控）'!AQ47)</f>
        <v/>
      </c>
      <c r="AR49" s="137"/>
      <c r="AS49" s="137"/>
      <c r="AT49" s="137"/>
      <c r="AU49" s="137"/>
      <c r="AV49" s="137"/>
      <c r="AW49" s="137"/>
    </row>
    <row r="50" spans="1:49" s="3" customFormat="1" ht="24.95" customHeight="1">
      <c r="A50" s="138" t="str">
        <f>IF('請求書（取引先控）'!A48="","",TEXT('請求書（取引先控）'!A48,"m月d日"))</f>
        <v/>
      </c>
      <c r="B50" s="138"/>
      <c r="C50" s="138"/>
      <c r="D50" s="139" t="str">
        <f>IF('請求書（取引先控）'!D48="","",'請求書（取引先控）'!D48)</f>
        <v/>
      </c>
      <c r="E50" s="139"/>
      <c r="F50" s="139"/>
      <c r="G50" s="140" t="str">
        <f>IF('請求書（取引先控）'!G48="","",'請求書（取引先控）'!G48)</f>
        <v/>
      </c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1" t="str">
        <f>IF('請求書（取引先控）'!V48="","",'請求書（取引先控）'!V48)</f>
        <v/>
      </c>
      <c r="W50" s="141"/>
      <c r="X50" s="141"/>
      <c r="Y50" s="141"/>
      <c r="Z50" s="141"/>
      <c r="AA50" s="142" t="str">
        <f>IF('請求書（取引先控）'!AA48="","",'請求書（取引先控）'!AA48)</f>
        <v/>
      </c>
      <c r="AB50" s="142"/>
      <c r="AC50" s="136" t="str">
        <f>IF('請求書（取引先控）'!AC48="","",'請求書（取引先控）'!AC48)</f>
        <v/>
      </c>
      <c r="AD50" s="136"/>
      <c r="AE50" s="136"/>
      <c r="AF50" s="136"/>
      <c r="AG50" s="136"/>
      <c r="AH50" s="136"/>
      <c r="AI50" s="136"/>
      <c r="AJ50" s="136" t="str">
        <f t="shared" si="0"/>
        <v/>
      </c>
      <c r="AK50" s="136"/>
      <c r="AL50" s="136"/>
      <c r="AM50" s="136"/>
      <c r="AN50" s="136"/>
      <c r="AO50" s="136"/>
      <c r="AP50" s="136"/>
      <c r="AQ50" s="137" t="str">
        <f>IF('請求書（取引先控）'!AQ48="","",'請求書（取引先控）'!AQ48)</f>
        <v/>
      </c>
      <c r="AR50" s="137"/>
      <c r="AS50" s="137"/>
      <c r="AT50" s="137"/>
      <c r="AU50" s="137"/>
      <c r="AV50" s="137"/>
      <c r="AW50" s="137"/>
    </row>
    <row r="51" spans="1:49" s="3" customFormat="1" ht="24.95" customHeight="1">
      <c r="A51" s="138" t="str">
        <f>IF('請求書（取引先控）'!A49="","",TEXT('請求書（取引先控）'!A49,"m月d日"))</f>
        <v/>
      </c>
      <c r="B51" s="138"/>
      <c r="C51" s="138"/>
      <c r="D51" s="139" t="str">
        <f>IF('請求書（取引先控）'!D49="","",'請求書（取引先控）'!D49)</f>
        <v/>
      </c>
      <c r="E51" s="139"/>
      <c r="F51" s="139"/>
      <c r="G51" s="140" t="str">
        <f>IF('請求書（取引先控）'!G49="","",'請求書（取引先控）'!G49)</f>
        <v/>
      </c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1" t="str">
        <f>IF('請求書（取引先控）'!V49="","",'請求書（取引先控）'!V49)</f>
        <v/>
      </c>
      <c r="W51" s="141"/>
      <c r="X51" s="141"/>
      <c r="Y51" s="141"/>
      <c r="Z51" s="141"/>
      <c r="AA51" s="142" t="str">
        <f>IF('請求書（取引先控）'!AA49="","",'請求書（取引先控）'!AA49)</f>
        <v/>
      </c>
      <c r="AB51" s="142"/>
      <c r="AC51" s="136" t="str">
        <f>IF('請求書（取引先控）'!AC49="","",'請求書（取引先控）'!AC49)</f>
        <v/>
      </c>
      <c r="AD51" s="136"/>
      <c r="AE51" s="136"/>
      <c r="AF51" s="136"/>
      <c r="AG51" s="136"/>
      <c r="AH51" s="136"/>
      <c r="AI51" s="136"/>
      <c r="AJ51" s="136" t="str">
        <f t="shared" si="0"/>
        <v/>
      </c>
      <c r="AK51" s="136"/>
      <c r="AL51" s="136"/>
      <c r="AM51" s="136"/>
      <c r="AN51" s="136"/>
      <c r="AO51" s="136"/>
      <c r="AP51" s="136"/>
      <c r="AQ51" s="137" t="str">
        <f>IF('請求書（取引先控）'!AQ49="","",'請求書（取引先控）'!AQ49)</f>
        <v/>
      </c>
      <c r="AR51" s="137"/>
      <c r="AS51" s="137"/>
      <c r="AT51" s="137"/>
      <c r="AU51" s="137"/>
      <c r="AV51" s="137"/>
      <c r="AW51" s="137"/>
    </row>
    <row r="52" spans="1:49" s="3" customFormat="1" ht="24.95" customHeight="1">
      <c r="A52" s="138" t="str">
        <f>IF('請求書（取引先控）'!A50="","",TEXT('請求書（取引先控）'!A50,"m月d日"))</f>
        <v/>
      </c>
      <c r="B52" s="138"/>
      <c r="C52" s="138"/>
      <c r="D52" s="139" t="str">
        <f>IF('請求書（取引先控）'!D50="","",'請求書（取引先控）'!D50)</f>
        <v/>
      </c>
      <c r="E52" s="139"/>
      <c r="F52" s="139"/>
      <c r="G52" s="140" t="str">
        <f>IF('請求書（取引先控）'!G50="","",'請求書（取引先控）'!G50)</f>
        <v/>
      </c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1" t="str">
        <f>IF('請求書（取引先控）'!V50="","",'請求書（取引先控）'!V50)</f>
        <v/>
      </c>
      <c r="W52" s="141"/>
      <c r="X52" s="141"/>
      <c r="Y52" s="141"/>
      <c r="Z52" s="141"/>
      <c r="AA52" s="142" t="str">
        <f>IF('請求書（取引先控）'!AA50="","",'請求書（取引先控）'!AA50)</f>
        <v/>
      </c>
      <c r="AB52" s="142"/>
      <c r="AC52" s="136" t="str">
        <f>IF('請求書（取引先控）'!AC50="","",'請求書（取引先控）'!AC50)</f>
        <v/>
      </c>
      <c r="AD52" s="136"/>
      <c r="AE52" s="136"/>
      <c r="AF52" s="136"/>
      <c r="AG52" s="136"/>
      <c r="AH52" s="136"/>
      <c r="AI52" s="136"/>
      <c r="AJ52" s="136" t="str">
        <f t="shared" si="0"/>
        <v/>
      </c>
      <c r="AK52" s="136"/>
      <c r="AL52" s="136"/>
      <c r="AM52" s="136"/>
      <c r="AN52" s="136"/>
      <c r="AO52" s="136"/>
      <c r="AP52" s="136"/>
      <c r="AQ52" s="137" t="str">
        <f>IF('請求書（取引先控）'!AQ50="","",'請求書（取引先控）'!AQ50)</f>
        <v/>
      </c>
      <c r="AR52" s="137"/>
      <c r="AS52" s="137"/>
      <c r="AT52" s="137"/>
      <c r="AU52" s="137"/>
      <c r="AV52" s="137"/>
      <c r="AW52" s="137"/>
    </row>
    <row r="53" spans="1:49" s="3" customFormat="1" ht="24.95" customHeight="1">
      <c r="A53" s="138" t="str">
        <f>IF('請求書（取引先控）'!A51="","",TEXT('請求書（取引先控）'!A51,"m月d日"))</f>
        <v/>
      </c>
      <c r="B53" s="138"/>
      <c r="C53" s="138"/>
      <c r="D53" s="139" t="str">
        <f>IF('請求書（取引先控）'!D51="","",'請求書（取引先控）'!D51)</f>
        <v/>
      </c>
      <c r="E53" s="139"/>
      <c r="F53" s="139"/>
      <c r="G53" s="140" t="str">
        <f>IF('請求書（取引先控）'!G51="","",'請求書（取引先控）'!G51)</f>
        <v/>
      </c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1" t="str">
        <f>IF('請求書（取引先控）'!V51="","",'請求書（取引先控）'!V51)</f>
        <v/>
      </c>
      <c r="W53" s="141"/>
      <c r="X53" s="141"/>
      <c r="Y53" s="141"/>
      <c r="Z53" s="141"/>
      <c r="AA53" s="142" t="str">
        <f>IF('請求書（取引先控）'!AA51="","",'請求書（取引先控）'!AA51)</f>
        <v/>
      </c>
      <c r="AB53" s="142"/>
      <c r="AC53" s="136" t="str">
        <f>IF('請求書（取引先控）'!AC51="","",'請求書（取引先控）'!AC51)</f>
        <v/>
      </c>
      <c r="AD53" s="136"/>
      <c r="AE53" s="136"/>
      <c r="AF53" s="136"/>
      <c r="AG53" s="136"/>
      <c r="AH53" s="136"/>
      <c r="AI53" s="136"/>
      <c r="AJ53" s="136" t="str">
        <f t="shared" si="0"/>
        <v/>
      </c>
      <c r="AK53" s="136"/>
      <c r="AL53" s="136"/>
      <c r="AM53" s="136"/>
      <c r="AN53" s="136"/>
      <c r="AO53" s="136"/>
      <c r="AP53" s="136"/>
      <c r="AQ53" s="137" t="str">
        <f>IF('請求書（取引先控）'!AQ51="","",'請求書（取引先控）'!AQ51)</f>
        <v/>
      </c>
      <c r="AR53" s="137"/>
      <c r="AS53" s="137"/>
      <c r="AT53" s="137"/>
      <c r="AU53" s="137"/>
      <c r="AV53" s="137"/>
      <c r="AW53" s="137"/>
    </row>
    <row r="54" spans="1:49" s="3" customFormat="1" ht="24.95" customHeight="1">
      <c r="A54" s="138" t="str">
        <f>IF('請求書（取引先控）'!A52="","",TEXT('請求書（取引先控）'!A52,"m月d日"))</f>
        <v/>
      </c>
      <c r="B54" s="138"/>
      <c r="C54" s="138"/>
      <c r="D54" s="139" t="str">
        <f>IF('請求書（取引先控）'!D52="","",'請求書（取引先控）'!D52)</f>
        <v/>
      </c>
      <c r="E54" s="139"/>
      <c r="F54" s="139"/>
      <c r="G54" s="140" t="str">
        <f>IF('請求書（取引先控）'!G52="","",'請求書（取引先控）'!G52)</f>
        <v/>
      </c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 t="str">
        <f>IF('請求書（取引先控）'!V52="","",'請求書（取引先控）'!V52)</f>
        <v/>
      </c>
      <c r="W54" s="141"/>
      <c r="X54" s="141"/>
      <c r="Y54" s="141"/>
      <c r="Z54" s="141"/>
      <c r="AA54" s="142" t="str">
        <f>IF('請求書（取引先控）'!AA52="","",'請求書（取引先控）'!AA52)</f>
        <v/>
      </c>
      <c r="AB54" s="142"/>
      <c r="AC54" s="136" t="str">
        <f>IF('請求書（取引先控）'!AC52="","",'請求書（取引先控）'!AC52)</f>
        <v/>
      </c>
      <c r="AD54" s="136"/>
      <c r="AE54" s="136"/>
      <c r="AF54" s="136"/>
      <c r="AG54" s="136"/>
      <c r="AH54" s="136"/>
      <c r="AI54" s="136"/>
      <c r="AJ54" s="136" t="str">
        <f t="shared" si="0"/>
        <v/>
      </c>
      <c r="AK54" s="136"/>
      <c r="AL54" s="136"/>
      <c r="AM54" s="136"/>
      <c r="AN54" s="136"/>
      <c r="AO54" s="136"/>
      <c r="AP54" s="136"/>
      <c r="AQ54" s="137" t="str">
        <f>IF('請求書（取引先控）'!AQ52="","",'請求書（取引先控）'!AQ52)</f>
        <v/>
      </c>
      <c r="AR54" s="137"/>
      <c r="AS54" s="137"/>
      <c r="AT54" s="137"/>
      <c r="AU54" s="137"/>
      <c r="AV54" s="137"/>
      <c r="AW54" s="137"/>
    </row>
    <row r="55" spans="1:49" s="3" customFormat="1" ht="24.95" customHeight="1">
      <c r="A55" s="138" t="str">
        <f>IF('請求書（取引先控）'!A53="","",TEXT('請求書（取引先控）'!A53,"m月d日"))</f>
        <v/>
      </c>
      <c r="B55" s="138"/>
      <c r="C55" s="138"/>
      <c r="D55" s="139" t="str">
        <f>IF('請求書（取引先控）'!D53="","",'請求書（取引先控）'!D53)</f>
        <v/>
      </c>
      <c r="E55" s="139"/>
      <c r="F55" s="139"/>
      <c r="G55" s="140" t="str">
        <f>IF('請求書（取引先控）'!G53="","",'請求書（取引先控）'!G53)</f>
        <v/>
      </c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1" t="str">
        <f>IF('請求書（取引先控）'!V53="","",'請求書（取引先控）'!V53)</f>
        <v/>
      </c>
      <c r="W55" s="141"/>
      <c r="X55" s="141"/>
      <c r="Y55" s="141"/>
      <c r="Z55" s="141"/>
      <c r="AA55" s="142" t="str">
        <f>IF('請求書（取引先控）'!AA53="","",'請求書（取引先控）'!AA53)</f>
        <v/>
      </c>
      <c r="AB55" s="142"/>
      <c r="AC55" s="136" t="str">
        <f>IF('請求書（取引先控）'!AC53="","",'請求書（取引先控）'!AC53)</f>
        <v/>
      </c>
      <c r="AD55" s="136"/>
      <c r="AE55" s="136"/>
      <c r="AF55" s="136"/>
      <c r="AG55" s="136"/>
      <c r="AH55" s="136"/>
      <c r="AI55" s="136"/>
      <c r="AJ55" s="136" t="str">
        <f t="shared" si="0"/>
        <v/>
      </c>
      <c r="AK55" s="136"/>
      <c r="AL55" s="136"/>
      <c r="AM55" s="136"/>
      <c r="AN55" s="136"/>
      <c r="AO55" s="136"/>
      <c r="AP55" s="136"/>
      <c r="AQ55" s="137" t="str">
        <f>IF('請求書（取引先控）'!AQ53="","",'請求書（取引先控）'!AQ53)</f>
        <v/>
      </c>
      <c r="AR55" s="137"/>
      <c r="AS55" s="137"/>
      <c r="AT55" s="137"/>
      <c r="AU55" s="137"/>
      <c r="AV55" s="137"/>
      <c r="AW55" s="137"/>
    </row>
    <row r="56" spans="1:49" s="3" customFormat="1" ht="24.95" customHeight="1">
      <c r="A56" s="138" t="str">
        <f>IF('請求書（取引先控）'!A54="","",TEXT('請求書（取引先控）'!A54,"m月d日"))</f>
        <v/>
      </c>
      <c r="B56" s="138"/>
      <c r="C56" s="138"/>
      <c r="D56" s="139" t="str">
        <f>IF('請求書（取引先控）'!D54="","",'請求書（取引先控）'!D54)</f>
        <v/>
      </c>
      <c r="E56" s="139"/>
      <c r="F56" s="139"/>
      <c r="G56" s="140" t="str">
        <f>IF('請求書（取引先控）'!G54="","",'請求書（取引先控）'!G54)</f>
        <v/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 t="str">
        <f>IF('請求書（取引先控）'!V54="","",'請求書（取引先控）'!V54)</f>
        <v/>
      </c>
      <c r="W56" s="141"/>
      <c r="X56" s="141"/>
      <c r="Y56" s="141"/>
      <c r="Z56" s="141"/>
      <c r="AA56" s="142" t="str">
        <f>IF('請求書（取引先控）'!AA54="","",'請求書（取引先控）'!AA54)</f>
        <v/>
      </c>
      <c r="AB56" s="142"/>
      <c r="AC56" s="136" t="str">
        <f>IF('請求書（取引先控）'!AC54="","",'請求書（取引先控）'!AC54)</f>
        <v/>
      </c>
      <c r="AD56" s="136"/>
      <c r="AE56" s="136"/>
      <c r="AF56" s="136"/>
      <c r="AG56" s="136"/>
      <c r="AH56" s="136"/>
      <c r="AI56" s="136"/>
      <c r="AJ56" s="136" t="str">
        <f t="shared" si="0"/>
        <v/>
      </c>
      <c r="AK56" s="136"/>
      <c r="AL56" s="136"/>
      <c r="AM56" s="136"/>
      <c r="AN56" s="136"/>
      <c r="AO56" s="136"/>
      <c r="AP56" s="136"/>
      <c r="AQ56" s="137" t="str">
        <f>IF('請求書（取引先控）'!AQ54="","",'請求書（取引先控）'!AQ54)</f>
        <v/>
      </c>
      <c r="AR56" s="137"/>
      <c r="AS56" s="137"/>
      <c r="AT56" s="137"/>
      <c r="AU56" s="137"/>
      <c r="AV56" s="137"/>
      <c r="AW56" s="137"/>
    </row>
  </sheetData>
  <mergeCells count="321">
    <mergeCell ref="A55:C55"/>
    <mergeCell ref="D55:F55"/>
    <mergeCell ref="G55:U55"/>
    <mergeCell ref="V55:Z55"/>
    <mergeCell ref="AA55:AB55"/>
    <mergeCell ref="AC55:AI55"/>
    <mergeCell ref="AJ55:AP55"/>
    <mergeCell ref="AQ55:AW55"/>
    <mergeCell ref="A56:C56"/>
    <mergeCell ref="D56:F56"/>
    <mergeCell ref="G56:U56"/>
    <mergeCell ref="V56:Z56"/>
    <mergeCell ref="AA56:AB56"/>
    <mergeCell ref="AC56:AI56"/>
    <mergeCell ref="AJ56:AP56"/>
    <mergeCell ref="AQ56:AW56"/>
    <mergeCell ref="A53:C53"/>
    <mergeCell ref="D53:F53"/>
    <mergeCell ref="G53:U53"/>
    <mergeCell ref="V53:Z53"/>
    <mergeCell ref="AA53:AB53"/>
    <mergeCell ref="AC53:AI53"/>
    <mergeCell ref="AJ53:AP53"/>
    <mergeCell ref="AQ53:AW53"/>
    <mergeCell ref="A54:C54"/>
    <mergeCell ref="D54:F54"/>
    <mergeCell ref="G54:U54"/>
    <mergeCell ref="V54:Z54"/>
    <mergeCell ref="AA54:AB54"/>
    <mergeCell ref="AC54:AI54"/>
    <mergeCell ref="AJ54:AP54"/>
    <mergeCell ref="AQ54:AW54"/>
    <mergeCell ref="A51:C51"/>
    <mergeCell ref="D51:F51"/>
    <mergeCell ref="G51:U51"/>
    <mergeCell ref="V51:Z51"/>
    <mergeCell ref="AA51:AB51"/>
    <mergeCell ref="AC51:AI51"/>
    <mergeCell ref="AJ51:AP51"/>
    <mergeCell ref="AQ51:AW51"/>
    <mergeCell ref="A52:C52"/>
    <mergeCell ref="D52:F52"/>
    <mergeCell ref="G52:U52"/>
    <mergeCell ref="V52:Z52"/>
    <mergeCell ref="AA52:AB52"/>
    <mergeCell ref="AC52:AI52"/>
    <mergeCell ref="AJ52:AP52"/>
    <mergeCell ref="AQ52:AW52"/>
    <mergeCell ref="A49:C49"/>
    <mergeCell ref="D49:F49"/>
    <mergeCell ref="G49:U49"/>
    <mergeCell ref="V49:Z49"/>
    <mergeCell ref="AA49:AB49"/>
    <mergeCell ref="AC49:AI49"/>
    <mergeCell ref="AJ49:AP49"/>
    <mergeCell ref="AQ49:AW49"/>
    <mergeCell ref="A50:C50"/>
    <mergeCell ref="D50:F50"/>
    <mergeCell ref="G50:U50"/>
    <mergeCell ref="V50:Z50"/>
    <mergeCell ref="AA50:AB50"/>
    <mergeCell ref="AC50:AI50"/>
    <mergeCell ref="AJ50:AP50"/>
    <mergeCell ref="AQ50:AW50"/>
    <mergeCell ref="A47:C47"/>
    <mergeCell ref="D47:F47"/>
    <mergeCell ref="G47:U47"/>
    <mergeCell ref="V47:Z47"/>
    <mergeCell ref="AA47:AB47"/>
    <mergeCell ref="AC47:AI47"/>
    <mergeCell ref="AJ47:AP47"/>
    <mergeCell ref="AQ47:AW47"/>
    <mergeCell ref="A48:C48"/>
    <mergeCell ref="D48:F48"/>
    <mergeCell ref="G48:U48"/>
    <mergeCell ref="V48:Z48"/>
    <mergeCell ref="AA48:AB48"/>
    <mergeCell ref="AC48:AI48"/>
    <mergeCell ref="AJ48:AP48"/>
    <mergeCell ref="AQ48:AW48"/>
    <mergeCell ref="A45:C45"/>
    <mergeCell ref="D45:F45"/>
    <mergeCell ref="G45:U45"/>
    <mergeCell ref="V45:Z45"/>
    <mergeCell ref="AA45:AB45"/>
    <mergeCell ref="AC45:AI45"/>
    <mergeCell ref="AJ45:AP45"/>
    <mergeCell ref="AQ45:AW45"/>
    <mergeCell ref="A46:C46"/>
    <mergeCell ref="D46:F46"/>
    <mergeCell ref="G46:U46"/>
    <mergeCell ref="V46:Z46"/>
    <mergeCell ref="AA46:AB46"/>
    <mergeCell ref="AC46:AI46"/>
    <mergeCell ref="AJ46:AP46"/>
    <mergeCell ref="AQ46:AW46"/>
    <mergeCell ref="A43:C43"/>
    <mergeCell ref="D43:F43"/>
    <mergeCell ref="G43:U43"/>
    <mergeCell ref="V43:Z43"/>
    <mergeCell ref="AA43:AB43"/>
    <mergeCell ref="AC43:AI43"/>
    <mergeCell ref="AJ43:AP43"/>
    <mergeCell ref="AQ43:AW43"/>
    <mergeCell ref="A44:C44"/>
    <mergeCell ref="D44:F44"/>
    <mergeCell ref="G44:U44"/>
    <mergeCell ref="V44:Z44"/>
    <mergeCell ref="AA44:AB44"/>
    <mergeCell ref="AC44:AI44"/>
    <mergeCell ref="AJ44:AP44"/>
    <mergeCell ref="AQ44:AW44"/>
    <mergeCell ref="A41:C41"/>
    <mergeCell ref="D41:F41"/>
    <mergeCell ref="G41:U41"/>
    <mergeCell ref="V41:Z41"/>
    <mergeCell ref="AA41:AB41"/>
    <mergeCell ref="AC41:AI41"/>
    <mergeCell ref="AJ41:AP41"/>
    <mergeCell ref="AQ41:AW41"/>
    <mergeCell ref="A42:C42"/>
    <mergeCell ref="D42:F42"/>
    <mergeCell ref="G42:U42"/>
    <mergeCell ref="V42:Z42"/>
    <mergeCell ref="AA42:AB42"/>
    <mergeCell ref="AC42:AI42"/>
    <mergeCell ref="AJ42:AP42"/>
    <mergeCell ref="AQ42:AW42"/>
    <mergeCell ref="A39:C39"/>
    <mergeCell ref="D39:F39"/>
    <mergeCell ref="G39:U39"/>
    <mergeCell ref="V39:Z39"/>
    <mergeCell ref="AA39:AB39"/>
    <mergeCell ref="AC39:AI39"/>
    <mergeCell ref="AJ39:AP39"/>
    <mergeCell ref="AQ39:AW39"/>
    <mergeCell ref="A40:C40"/>
    <mergeCell ref="D40:F40"/>
    <mergeCell ref="G40:U40"/>
    <mergeCell ref="V40:Z40"/>
    <mergeCell ref="AA40:AB40"/>
    <mergeCell ref="AC40:AI40"/>
    <mergeCell ref="AJ40:AP40"/>
    <mergeCell ref="AQ40:AW40"/>
    <mergeCell ref="A37:C37"/>
    <mergeCell ref="D37:F37"/>
    <mergeCell ref="G37:U37"/>
    <mergeCell ref="V37:Z37"/>
    <mergeCell ref="AA37:AB37"/>
    <mergeCell ref="AC37:AI37"/>
    <mergeCell ref="AJ37:AP37"/>
    <mergeCell ref="AQ37:AW37"/>
    <mergeCell ref="A38:C38"/>
    <mergeCell ref="D38:F38"/>
    <mergeCell ref="G38:U38"/>
    <mergeCell ref="V38:Z38"/>
    <mergeCell ref="AA38:AB38"/>
    <mergeCell ref="AC38:AI38"/>
    <mergeCell ref="AJ38:AP38"/>
    <mergeCell ref="AQ38:AW38"/>
    <mergeCell ref="A35:C35"/>
    <mergeCell ref="D35:F35"/>
    <mergeCell ref="G35:U35"/>
    <mergeCell ref="V35:Z35"/>
    <mergeCell ref="AA35:AB35"/>
    <mergeCell ref="AC35:AI35"/>
    <mergeCell ref="AJ35:AP35"/>
    <mergeCell ref="AQ35:AW35"/>
    <mergeCell ref="A36:C36"/>
    <mergeCell ref="D36:F36"/>
    <mergeCell ref="G36:U36"/>
    <mergeCell ref="V36:Z36"/>
    <mergeCell ref="AA36:AB36"/>
    <mergeCell ref="AC36:AI36"/>
    <mergeCell ref="AJ36:AP36"/>
    <mergeCell ref="AQ36:AW36"/>
    <mergeCell ref="A33:C33"/>
    <mergeCell ref="D33:F33"/>
    <mergeCell ref="G33:U33"/>
    <mergeCell ref="V33:Z33"/>
    <mergeCell ref="AA33:AB33"/>
    <mergeCell ref="AC33:AI33"/>
    <mergeCell ref="AJ33:AP33"/>
    <mergeCell ref="AQ33:AW33"/>
    <mergeCell ref="A34:C34"/>
    <mergeCell ref="D34:F34"/>
    <mergeCell ref="G34:U34"/>
    <mergeCell ref="V34:Z34"/>
    <mergeCell ref="AA34:AB34"/>
    <mergeCell ref="AC34:AI34"/>
    <mergeCell ref="AJ34:AP34"/>
    <mergeCell ref="AQ34:AW34"/>
    <mergeCell ref="A31:C31"/>
    <mergeCell ref="D31:F31"/>
    <mergeCell ref="G31:U31"/>
    <mergeCell ref="V31:Z31"/>
    <mergeCell ref="AA31:AB31"/>
    <mergeCell ref="AC31:AI31"/>
    <mergeCell ref="AJ31:AP31"/>
    <mergeCell ref="AQ31:AW31"/>
    <mergeCell ref="A32:C32"/>
    <mergeCell ref="D32:F32"/>
    <mergeCell ref="G32:U32"/>
    <mergeCell ref="V32:Z32"/>
    <mergeCell ref="AA32:AB32"/>
    <mergeCell ref="AC32:AI32"/>
    <mergeCell ref="AJ32:AP32"/>
    <mergeCell ref="AQ32:AW32"/>
    <mergeCell ref="A29:C29"/>
    <mergeCell ref="D29:F29"/>
    <mergeCell ref="G29:U29"/>
    <mergeCell ref="V29:Z29"/>
    <mergeCell ref="AA29:AB29"/>
    <mergeCell ref="AC29:AI29"/>
    <mergeCell ref="AJ29:AP29"/>
    <mergeCell ref="AQ29:AW29"/>
    <mergeCell ref="A30:C30"/>
    <mergeCell ref="D30:F30"/>
    <mergeCell ref="G30:U30"/>
    <mergeCell ref="V30:Z30"/>
    <mergeCell ref="AA30:AB30"/>
    <mergeCell ref="AC30:AI30"/>
    <mergeCell ref="AJ30:AP30"/>
    <mergeCell ref="AQ30:AW30"/>
    <mergeCell ref="AX27:AY27"/>
    <mergeCell ref="A28:C28"/>
    <mergeCell ref="D28:F28"/>
    <mergeCell ref="G28:U28"/>
    <mergeCell ref="V28:Z28"/>
    <mergeCell ref="AA28:AB28"/>
    <mergeCell ref="AC28:AI28"/>
    <mergeCell ref="AJ28:AP28"/>
    <mergeCell ref="AQ28:AW28"/>
    <mergeCell ref="A25:C26"/>
    <mergeCell ref="D25:F26"/>
    <mergeCell ref="G25:U26"/>
    <mergeCell ref="V25:AB26"/>
    <mergeCell ref="AC25:AI26"/>
    <mergeCell ref="AJ25:AP26"/>
    <mergeCell ref="AQ25:AW26"/>
    <mergeCell ref="A27:C27"/>
    <mergeCell ref="D27:F27"/>
    <mergeCell ref="G27:U27"/>
    <mergeCell ref="V27:Z27"/>
    <mergeCell ref="AA27:AB27"/>
    <mergeCell ref="AC27:AI27"/>
    <mergeCell ref="AJ27:AP27"/>
    <mergeCell ref="AQ27:AW27"/>
    <mergeCell ref="A22:G22"/>
    <mergeCell ref="H22:N22"/>
    <mergeCell ref="O22:U22"/>
    <mergeCell ref="V22:AF22"/>
    <mergeCell ref="AG22:AL22"/>
    <mergeCell ref="AM22:AW22"/>
    <mergeCell ref="A23:G23"/>
    <mergeCell ref="H23:N23"/>
    <mergeCell ref="O23:U23"/>
    <mergeCell ref="V23:AF23"/>
    <mergeCell ref="AG23:AL23"/>
    <mergeCell ref="AM23:AW23"/>
    <mergeCell ref="T17:AH17"/>
    <mergeCell ref="AI17:AM17"/>
    <mergeCell ref="AN17:AR17"/>
    <mergeCell ref="AS17:AW17"/>
    <mergeCell ref="T18:AH19"/>
    <mergeCell ref="AI18:AM19"/>
    <mergeCell ref="AN18:AR19"/>
    <mergeCell ref="AS18:AW19"/>
    <mergeCell ref="B19:G20"/>
    <mergeCell ref="H19:I20"/>
    <mergeCell ref="J19:J20"/>
    <mergeCell ref="K19:K20"/>
    <mergeCell ref="L19:M20"/>
    <mergeCell ref="N19:O20"/>
    <mergeCell ref="P19:Q20"/>
    <mergeCell ref="R19:R20"/>
    <mergeCell ref="A13:F13"/>
    <mergeCell ref="G13:S13"/>
    <mergeCell ref="V13:AA13"/>
    <mergeCell ref="AB13:AW13"/>
    <mergeCell ref="B14:R14"/>
    <mergeCell ref="V14:AA14"/>
    <mergeCell ref="AB14:AW14"/>
    <mergeCell ref="B16:R16"/>
    <mergeCell ref="T16:AW16"/>
    <mergeCell ref="V10:AA10"/>
    <mergeCell ref="AB10:AW10"/>
    <mergeCell ref="A11:F11"/>
    <mergeCell ref="G11:S11"/>
    <mergeCell ref="V11:AA11"/>
    <mergeCell ref="AB11:AH11"/>
    <mergeCell ref="AI11:AM11"/>
    <mergeCell ref="AN11:AW11"/>
    <mergeCell ref="A12:F12"/>
    <mergeCell ref="G12:S12"/>
    <mergeCell ref="V12:AA12"/>
    <mergeCell ref="AB12:AH12"/>
    <mergeCell ref="AI12:AM12"/>
    <mergeCell ref="AN12:AW12"/>
    <mergeCell ref="A4:AW4"/>
    <mergeCell ref="V6:AB6"/>
    <mergeCell ref="AC6:AH6"/>
    <mergeCell ref="AI6:AN6"/>
    <mergeCell ref="AO6:AW6"/>
    <mergeCell ref="T7:U7"/>
    <mergeCell ref="V7:Y7"/>
    <mergeCell ref="Z7:AW7"/>
    <mergeCell ref="V8:Y9"/>
    <mergeCell ref="Z8:AS8"/>
    <mergeCell ref="AT8:AW9"/>
    <mergeCell ref="Z9:AS9"/>
    <mergeCell ref="A1:B2"/>
    <mergeCell ref="AK1:AL1"/>
    <mergeCell ref="AM1:AN1"/>
    <mergeCell ref="AO1:AP1"/>
    <mergeCell ref="AQ1:AR1"/>
    <mergeCell ref="AS1:AT1"/>
    <mergeCell ref="AU1:AW1"/>
    <mergeCell ref="C2:S2"/>
    <mergeCell ref="AH2:AL2"/>
    <mergeCell ref="AM2:AW2"/>
  </mergeCells>
  <phoneticPr fontId="27"/>
  <dataValidations count="1">
    <dataValidation type="custom" allowBlank="1" showInputMessage="1" showErrorMessage="1" sqref="G11:S13 A23:AW23 A27:AW56" xr:uid="{00000000-0002-0000-0300-000000000000}">
      <formula1>0</formula1>
      <formula2>0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0" firstPageNumber="0" orientation="portrait" blackAndWhite="1" verticalDpi="300" r:id="rId1"/>
  <headerFooter>
    <oddFooter>&amp;C&amp;P／&amp;N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ご案内</vt:lpstr>
      <vt:lpstr>基本項目</vt:lpstr>
      <vt:lpstr>請求書（取引先控）</vt:lpstr>
      <vt:lpstr>請求書（提出用）</vt:lpstr>
      <vt:lpstr>ご案内!Print_Area</vt:lpstr>
      <vt:lpstr>基本項目!Print_Area</vt:lpstr>
      <vt:lpstr>'請求書（取引先控）'!Print_Area</vt:lpstr>
      <vt:lpstr>'請求書（提出用）'!Print_Area</vt:lpstr>
      <vt:lpstr>'請求書（取引先控）'!Print_Titles</vt:lpstr>
      <vt:lpstr>'請求書（提出用）'!Print_Titles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5071sato</dc:creator>
  <dc:description/>
  <cp:lastModifiedBy>10023</cp:lastModifiedBy>
  <cp:revision>1</cp:revision>
  <cp:lastPrinted>2022-02-14T02:28:18Z</cp:lastPrinted>
  <dcterms:created xsi:type="dcterms:W3CDTF">2006-07-25T01:03:02Z</dcterms:created>
  <dcterms:modified xsi:type="dcterms:W3CDTF">2022-04-01T07:41:05Z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